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Teams Sign-up" sheetId="1" r:id="rId1"/>
  </sheets>
  <definedNames>
    <definedName name="_xlnm.Print_Area" localSheetId="0">'Teams Sign-up'!$A$1:$L$157</definedName>
  </definedNames>
  <calcPr fullCalcOnLoad="1"/>
</workbook>
</file>

<file path=xl/sharedStrings.xml><?xml version="1.0" encoding="utf-8"?>
<sst xmlns="http://schemas.openxmlformats.org/spreadsheetml/2006/main" count="426" uniqueCount="168">
  <si>
    <t>Team Name</t>
  </si>
  <si>
    <t>High Maintenance</t>
  </si>
  <si>
    <t>Pedal Power/Marmot</t>
  </si>
  <si>
    <t>East West Resort</t>
  </si>
  <si>
    <t>Vail / Kind Cyclist</t>
  </si>
  <si>
    <t xml:space="preserve">Beaver Creek </t>
  </si>
  <si>
    <t>Team Points Sheet</t>
  </si>
  <si>
    <t>Rider</t>
  </si>
  <si>
    <t>Category</t>
  </si>
  <si>
    <t>Drew Wachter</t>
  </si>
  <si>
    <t>Mandy Nicholls</t>
  </si>
  <si>
    <t>Amber Prince</t>
  </si>
  <si>
    <t>Kelli Anthony</t>
  </si>
  <si>
    <t>Julie Morrow</t>
  </si>
  <si>
    <t>Leslie Kehmeier</t>
  </si>
  <si>
    <t>Pavan Krueger</t>
  </si>
  <si>
    <t>WPE</t>
  </si>
  <si>
    <t>WEX</t>
  </si>
  <si>
    <t>WSP</t>
  </si>
  <si>
    <t>WBG</t>
  </si>
  <si>
    <t>WVT</t>
  </si>
  <si>
    <t>Toni Axelrod</t>
  </si>
  <si>
    <t>Camp Hale</t>
  </si>
  <si>
    <t>Total Team Point</t>
  </si>
  <si>
    <t>Individual Points</t>
  </si>
  <si>
    <t>MPE</t>
  </si>
  <si>
    <t>Lisa Isom</t>
  </si>
  <si>
    <t>MEX</t>
  </si>
  <si>
    <t>MSP</t>
  </si>
  <si>
    <t>MBG</t>
  </si>
  <si>
    <t>MVE</t>
  </si>
  <si>
    <t>MVS</t>
  </si>
  <si>
    <t>MMA</t>
  </si>
  <si>
    <t>Mike Kloser</t>
  </si>
  <si>
    <t>Kelly Place</t>
  </si>
  <si>
    <t>Casey Strahan</t>
  </si>
  <si>
    <t>Courtney Gregor</t>
  </si>
  <si>
    <t>Brad Stamp</t>
  </si>
  <si>
    <t>Ted Gould</t>
  </si>
  <si>
    <t>Matt Gennett</t>
  </si>
  <si>
    <t>Loren Dumont</t>
  </si>
  <si>
    <t>Mike Morrissey</t>
  </si>
  <si>
    <t>Amanda Zinn</t>
  </si>
  <si>
    <t>Damien Fraser</t>
  </si>
  <si>
    <t>Ray Edel</t>
  </si>
  <si>
    <t>Peter Davis</t>
  </si>
  <si>
    <t>Paul Sands</t>
  </si>
  <si>
    <t>Claire Thayer</t>
  </si>
  <si>
    <t>Nate Picklo</t>
  </si>
  <si>
    <t>Benji Fink</t>
  </si>
  <si>
    <t>Dana Correia</t>
  </si>
  <si>
    <t>Jen Kuechenmeister</t>
  </si>
  <si>
    <t>Jill Alexander</t>
  </si>
  <si>
    <t>Warren Schick</t>
  </si>
  <si>
    <t>SSP</t>
  </si>
  <si>
    <t>Barry Monroe</t>
  </si>
  <si>
    <t>Steve Boyd</t>
  </si>
  <si>
    <t>Sean Molloy</t>
  </si>
  <si>
    <t>Adam Palmer</t>
  </si>
  <si>
    <t>Sari Chwalk</t>
  </si>
  <si>
    <t>Jono Ridler</t>
  </si>
  <si>
    <t>Toph Leonard</t>
  </si>
  <si>
    <t>Zach Bailey</t>
  </si>
  <si>
    <t>Mike Janelle</t>
  </si>
  <si>
    <t>Kerry White</t>
  </si>
  <si>
    <t>Peter Dann</t>
  </si>
  <si>
    <t>Ellen Miller</t>
  </si>
  <si>
    <t>Amanda Evans</t>
  </si>
  <si>
    <t>Jim Buckner</t>
  </si>
  <si>
    <t>Ken Dorst</t>
  </si>
  <si>
    <t>Mark Nelson</t>
  </si>
  <si>
    <t>Lisa Hicks</t>
  </si>
  <si>
    <t>Pedro Campos</t>
  </si>
  <si>
    <t>Wendy Lyall</t>
  </si>
  <si>
    <t>Copper Mnt.</t>
  </si>
  <si>
    <t>Kristin Nash</t>
  </si>
  <si>
    <t>Heidi Trueblook</t>
  </si>
  <si>
    <t>Meredith Mueller</t>
  </si>
  <si>
    <t>Vanessa Clemdenin</t>
  </si>
  <si>
    <t>Anita Hanson</t>
  </si>
  <si>
    <t>Kaylee Palmer</t>
  </si>
  <si>
    <t>Kelly Dantas</t>
  </si>
  <si>
    <t>Sheryl Cook</t>
  </si>
  <si>
    <t>Heather Sappenfield</t>
  </si>
  <si>
    <t>Joshiah Middaugh</t>
  </si>
  <si>
    <t>Dereck Fish</t>
  </si>
  <si>
    <t>Bill MacFarlane</t>
  </si>
  <si>
    <t>Ronan Murray</t>
  </si>
  <si>
    <t>Dave Duchebneau</t>
  </si>
  <si>
    <t>JT Schmidt</t>
  </si>
  <si>
    <t>JRS</t>
  </si>
  <si>
    <t>Jeff Cowall</t>
  </si>
  <si>
    <t>Julio Flores</t>
  </si>
  <si>
    <t>Morter Architects</t>
  </si>
  <si>
    <t>Alex Mintling</t>
  </si>
  <si>
    <t>Freddie Valdez</t>
  </si>
  <si>
    <t>Seth Bossung</t>
  </si>
  <si>
    <t>Amber Moran</t>
  </si>
  <si>
    <t>Chris Mitchell</t>
  </si>
  <si>
    <t>Jason Buchanan</t>
  </si>
  <si>
    <t>Griffen Turnipseed</t>
  </si>
  <si>
    <t>Stefan Handschin</t>
  </si>
  <si>
    <t>Chris Cook</t>
  </si>
  <si>
    <t>Kelly Lombardi</t>
  </si>
  <si>
    <t>Charlie Evans</t>
  </si>
  <si>
    <t>Mountain Pedaler</t>
  </si>
  <si>
    <t xml:space="preserve"> Non-Hangover</t>
  </si>
  <si>
    <t>Mike Kowalski</t>
  </si>
  <si>
    <t>John Wanner</t>
  </si>
  <si>
    <t>Hangover</t>
  </si>
  <si>
    <t>Scott Turnipseed</t>
  </si>
  <si>
    <t>Conner Walberg</t>
  </si>
  <si>
    <t>Magnus Nilson</t>
  </si>
  <si>
    <t>Berkeley Bullard</t>
  </si>
  <si>
    <t>Jason Morley</t>
  </si>
  <si>
    <t>Charlie Brown</t>
  </si>
  <si>
    <t>Speed Racers</t>
  </si>
  <si>
    <t>Robin Behrstock</t>
  </si>
  <si>
    <t>Sidney Harrington</t>
  </si>
  <si>
    <t>Jill Peterson</t>
  </si>
  <si>
    <t>Nicole Rutkowski</t>
  </si>
  <si>
    <t>Claire Christensen</t>
  </si>
  <si>
    <t>Dave Ozog</t>
  </si>
  <si>
    <t>Kingsley Thomas</t>
  </si>
  <si>
    <t>Cody Wyse</t>
  </si>
  <si>
    <t>Cody Chalfin</t>
  </si>
  <si>
    <t>Chris Dudar</t>
  </si>
  <si>
    <t>Beach Cruisers</t>
  </si>
  <si>
    <t>Jason Boes</t>
  </si>
  <si>
    <t>Aron Cherek</t>
  </si>
  <si>
    <t>Ezequiel Ferraros</t>
  </si>
  <si>
    <t>Lee Froman</t>
  </si>
  <si>
    <t>Karen Karp</t>
  </si>
  <si>
    <t>Michael King</t>
  </si>
  <si>
    <t>Jerry McRae</t>
  </si>
  <si>
    <t>Eric Scott</t>
  </si>
  <si>
    <t>William Sheehan</t>
  </si>
  <si>
    <t>Michelle Werner</t>
  </si>
  <si>
    <t>Fred Carman</t>
  </si>
  <si>
    <t>Ryan Palmer</t>
  </si>
  <si>
    <t>Jimi Mortenson</t>
  </si>
  <si>
    <t>Zach Bingman</t>
  </si>
  <si>
    <t>Alex Coleman</t>
  </si>
  <si>
    <t>Gilberto Montiel</t>
  </si>
  <si>
    <t>Mike Gibbs</t>
  </si>
  <si>
    <t>Greg Johnson</t>
  </si>
  <si>
    <t>Jeff Thompson</t>
  </si>
  <si>
    <t>Jennie Appelt</t>
  </si>
  <si>
    <t>Eagle</t>
  </si>
  <si>
    <t>Tony O'Rourke</t>
  </si>
  <si>
    <t>Charlie Stoker</t>
  </si>
  <si>
    <t>Davos</t>
  </si>
  <si>
    <t>4Eagle</t>
  </si>
  <si>
    <t>Peter Fralic</t>
  </si>
  <si>
    <t>Heidi Kloser</t>
  </si>
  <si>
    <t>Reade Whitney</t>
  </si>
  <si>
    <t>Kevin Roop</t>
  </si>
  <si>
    <t>Kalie Cotton</t>
  </si>
  <si>
    <t>Dan Weiland</t>
  </si>
  <si>
    <t>Larry Grossman</t>
  </si>
  <si>
    <t>Tim Halbakken</t>
  </si>
  <si>
    <t>OFF</t>
  </si>
  <si>
    <t>Jeff Place</t>
  </si>
  <si>
    <t>Carlos Chavez</t>
  </si>
  <si>
    <t>Michelle Keane</t>
  </si>
  <si>
    <t>Allison Powers</t>
  </si>
  <si>
    <t>BC Blast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</si>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</sst>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zoomScale="75" zoomScaleNormal="75" zoomScaleSheetLayoutView="50" workbookViewId="0" topLeftCell="A120">
      <selection activeCell="A113" sqref="A113:K128"/>
    </sheetView>
  </sheetViews>
  <sheetFormatPr defaultColWidth="9.140625" defaultRowHeight="12.75"/>
  <cols>
    <col min="1" max="1" width="28.421875" style="0" bestFit="1" customWidth="1"/>
    <col min="2" max="2" width="4.00390625" style="0" customWidth="1"/>
    <col min="3" max="3" width="23.00390625" style="0" customWidth="1"/>
    <col min="4" max="4" width="12.00390625" style="0" bestFit="1" customWidth="1"/>
    <col min="5" max="5" width="9.421875" style="1" customWidth="1"/>
    <col min="6" max="7" width="10.8515625" style="1" customWidth="1"/>
    <col min="8" max="8" width="15.8515625" style="1" customWidth="1"/>
    <col min="9" max="9" width="13.28125" style="1" bestFit="1" customWidth="1"/>
    <col min="10" max="10" width="12.57421875" style="1" bestFit="1" customWidth="1"/>
    <col min="11" max="11" width="20.421875" style="1" bestFit="1" customWidth="1"/>
    <col min="12" max="12" width="12.00390625" style="0" hidden="1" customWidth="1"/>
  </cols>
  <sheetData>
    <row r="1" spans="1:23" ht="12.75">
      <c r="A1" s="23" t="s">
        <v>6</v>
      </c>
      <c r="B1" s="23"/>
      <c r="C1" s="23"/>
      <c r="D1" s="8"/>
      <c r="E1" s="3"/>
      <c r="F1" s="3"/>
      <c r="G1" s="3"/>
      <c r="H1" s="3"/>
      <c r="I1" s="3"/>
      <c r="J1" s="3"/>
      <c r="K1" s="3"/>
      <c r="P1" s="23"/>
      <c r="Q1" s="3"/>
      <c r="R1" s="3"/>
      <c r="S1" s="3"/>
      <c r="T1" s="3"/>
      <c r="U1" s="3"/>
      <c r="V1" s="3"/>
      <c r="W1" s="3"/>
    </row>
    <row r="2" spans="1:11" ht="13.5" thickBot="1">
      <c r="A2" s="8" t="s">
        <v>0</v>
      </c>
      <c r="B2" s="8"/>
      <c r="C2" s="8" t="s">
        <v>7</v>
      </c>
      <c r="D2" s="8" t="s">
        <v>8</v>
      </c>
      <c r="E2" s="9" t="s">
        <v>148</v>
      </c>
      <c r="F2" s="9" t="s">
        <v>151</v>
      </c>
      <c r="G2" s="9" t="s">
        <v>152</v>
      </c>
      <c r="H2" s="9" t="s">
        <v>74</v>
      </c>
      <c r="I2" s="9" t="s">
        <v>22</v>
      </c>
      <c r="J2" s="9" t="s">
        <v>166</v>
      </c>
      <c r="K2" s="9" t="s">
        <v>24</v>
      </c>
    </row>
    <row r="3" spans="1:11" ht="12.75">
      <c r="A3" s="26" t="s">
        <v>105</v>
      </c>
      <c r="B3" s="20">
        <v>1</v>
      </c>
      <c r="C3" s="20" t="s">
        <v>45</v>
      </c>
      <c r="D3" s="20" t="s">
        <v>30</v>
      </c>
      <c r="E3" s="21">
        <v>100</v>
      </c>
      <c r="F3" s="21">
        <v>100</v>
      </c>
      <c r="G3" s="21">
        <v>0</v>
      </c>
      <c r="H3" s="21">
        <v>65</v>
      </c>
      <c r="I3" s="21">
        <v>100</v>
      </c>
      <c r="J3" s="21">
        <v>100</v>
      </c>
      <c r="K3" s="37">
        <f aca="true" t="shared" si="0" ref="K3:K8">SUM(E3:J3)</f>
        <v>465</v>
      </c>
    </row>
    <row r="4" spans="1:11" ht="12.75">
      <c r="A4" s="38" t="s">
        <v>106</v>
      </c>
      <c r="B4" s="2">
        <v>2</v>
      </c>
      <c r="C4" s="4" t="s">
        <v>111</v>
      </c>
      <c r="D4" s="29" t="s">
        <v>28</v>
      </c>
      <c r="E4" s="30">
        <v>70</v>
      </c>
      <c r="F4" s="30">
        <v>100</v>
      </c>
      <c r="G4" s="30">
        <v>100</v>
      </c>
      <c r="H4" s="30">
        <v>0</v>
      </c>
      <c r="I4" s="30">
        <v>15</v>
      </c>
      <c r="J4" s="30">
        <v>65</v>
      </c>
      <c r="K4" s="31">
        <f>SUM(E4:J4)</f>
        <v>350</v>
      </c>
    </row>
    <row r="5" spans="1:11" ht="12.75">
      <c r="A5" s="13"/>
      <c r="B5" s="2">
        <v>3</v>
      </c>
      <c r="C5" s="6" t="s">
        <v>99</v>
      </c>
      <c r="D5" s="29" t="s">
        <v>31</v>
      </c>
      <c r="E5" s="30">
        <v>75</v>
      </c>
      <c r="F5" s="30">
        <v>70</v>
      </c>
      <c r="G5" s="30">
        <v>80</v>
      </c>
      <c r="H5" s="30">
        <v>0</v>
      </c>
      <c r="I5" s="30">
        <v>100</v>
      </c>
      <c r="J5" s="30">
        <v>100</v>
      </c>
      <c r="K5" s="31">
        <f t="shared" si="0"/>
        <v>425</v>
      </c>
    </row>
    <row r="6" spans="1:11" ht="12.75">
      <c r="A6" s="13"/>
      <c r="B6" s="7">
        <v>4</v>
      </c>
      <c r="C6" s="6" t="s">
        <v>100</v>
      </c>
      <c r="D6" s="29" t="s">
        <v>29</v>
      </c>
      <c r="E6" s="30">
        <v>85</v>
      </c>
      <c r="F6" s="30">
        <v>85</v>
      </c>
      <c r="G6" s="30">
        <v>85</v>
      </c>
      <c r="H6" s="30">
        <v>100</v>
      </c>
      <c r="I6" s="30">
        <v>100</v>
      </c>
      <c r="J6" s="30">
        <v>75</v>
      </c>
      <c r="K6" s="31">
        <f t="shared" si="0"/>
        <v>530</v>
      </c>
    </row>
    <row r="7" spans="1:11" ht="12.75">
      <c r="A7" s="13"/>
      <c r="B7" s="7">
        <v>5</v>
      </c>
      <c r="C7" s="29" t="s">
        <v>44</v>
      </c>
      <c r="D7" s="29" t="s">
        <v>31</v>
      </c>
      <c r="E7" s="30">
        <v>70</v>
      </c>
      <c r="F7" s="30">
        <v>80</v>
      </c>
      <c r="G7" s="30">
        <v>75</v>
      </c>
      <c r="H7" s="30">
        <v>0</v>
      </c>
      <c r="I7" s="30">
        <v>0</v>
      </c>
      <c r="J7" s="30">
        <v>85</v>
      </c>
      <c r="K7" s="31">
        <f t="shared" si="0"/>
        <v>310</v>
      </c>
    </row>
    <row r="8" spans="1:11" ht="12.75">
      <c r="A8" s="13"/>
      <c r="B8" s="7">
        <v>6</v>
      </c>
      <c r="C8" s="29" t="s">
        <v>101</v>
      </c>
      <c r="D8" s="29" t="s">
        <v>32</v>
      </c>
      <c r="E8" s="30">
        <v>70</v>
      </c>
      <c r="F8" s="30">
        <v>65</v>
      </c>
      <c r="G8" s="30">
        <v>100</v>
      </c>
      <c r="H8" s="30">
        <v>75</v>
      </c>
      <c r="I8" s="30">
        <v>80</v>
      </c>
      <c r="J8" s="30">
        <v>70</v>
      </c>
      <c r="K8" s="31">
        <f t="shared" si="0"/>
        <v>460</v>
      </c>
    </row>
    <row r="9" spans="1:11" ht="12.75">
      <c r="A9" s="13"/>
      <c r="B9" s="7">
        <v>7</v>
      </c>
      <c r="C9" s="29" t="s">
        <v>102</v>
      </c>
      <c r="D9" s="29" t="s">
        <v>32</v>
      </c>
      <c r="E9" s="30">
        <v>85</v>
      </c>
      <c r="F9" s="30">
        <v>0</v>
      </c>
      <c r="G9" s="30">
        <v>85</v>
      </c>
      <c r="H9" s="30">
        <v>85</v>
      </c>
      <c r="I9" s="30">
        <v>100</v>
      </c>
      <c r="J9" s="30">
        <v>0</v>
      </c>
      <c r="K9" s="31">
        <v>85</v>
      </c>
    </row>
    <row r="10" spans="1:11" ht="12.75">
      <c r="A10" s="13"/>
      <c r="B10" s="7">
        <v>8</v>
      </c>
      <c r="C10" s="29" t="s">
        <v>70</v>
      </c>
      <c r="D10" s="29" t="s">
        <v>30</v>
      </c>
      <c r="E10" s="30">
        <v>55</v>
      </c>
      <c r="F10" s="30">
        <v>45</v>
      </c>
      <c r="G10" s="30">
        <v>45</v>
      </c>
      <c r="H10" s="30">
        <v>60</v>
      </c>
      <c r="I10" s="30">
        <v>55</v>
      </c>
      <c r="J10" s="30">
        <v>0</v>
      </c>
      <c r="K10" s="31">
        <f aca="true" t="shared" si="1" ref="K10:K17">SUM(E10:J10)</f>
        <v>260</v>
      </c>
    </row>
    <row r="11" spans="1:11" ht="12.75">
      <c r="A11" s="13"/>
      <c r="B11" s="7">
        <v>9</v>
      </c>
      <c r="C11" s="29" t="s">
        <v>103</v>
      </c>
      <c r="D11" s="29" t="s">
        <v>18</v>
      </c>
      <c r="E11" s="30">
        <v>45</v>
      </c>
      <c r="F11" s="30">
        <v>50</v>
      </c>
      <c r="G11" s="30">
        <v>80</v>
      </c>
      <c r="H11" s="30">
        <v>50</v>
      </c>
      <c r="I11" s="30">
        <v>70</v>
      </c>
      <c r="J11" s="30">
        <v>70</v>
      </c>
      <c r="K11" s="31">
        <f t="shared" si="1"/>
        <v>365</v>
      </c>
    </row>
    <row r="12" spans="1:11" ht="12.75">
      <c r="A12" s="13"/>
      <c r="B12" s="7">
        <v>10</v>
      </c>
      <c r="C12" s="29" t="s">
        <v>14</v>
      </c>
      <c r="D12" s="29" t="s">
        <v>17</v>
      </c>
      <c r="E12" s="30">
        <v>70</v>
      </c>
      <c r="F12" s="30">
        <v>75</v>
      </c>
      <c r="G12" s="30">
        <v>70</v>
      </c>
      <c r="H12" s="30">
        <v>65</v>
      </c>
      <c r="I12" s="30">
        <v>65</v>
      </c>
      <c r="J12" s="30">
        <v>70</v>
      </c>
      <c r="K12" s="31">
        <f t="shared" si="1"/>
        <v>415</v>
      </c>
    </row>
    <row r="13" spans="1:11" ht="12.75">
      <c r="A13" s="13"/>
      <c r="B13" s="7">
        <v>11</v>
      </c>
      <c r="C13" s="29" t="s">
        <v>104</v>
      </c>
      <c r="D13" s="29" t="s">
        <v>54</v>
      </c>
      <c r="E13" s="30">
        <v>80</v>
      </c>
      <c r="F13" s="30">
        <v>100</v>
      </c>
      <c r="G13" s="30">
        <v>100</v>
      </c>
      <c r="H13" s="30">
        <v>65</v>
      </c>
      <c r="I13" s="30">
        <v>0</v>
      </c>
      <c r="J13" s="30">
        <v>100</v>
      </c>
      <c r="K13" s="31">
        <f t="shared" si="1"/>
        <v>445</v>
      </c>
    </row>
    <row r="14" spans="1:11" ht="12.75">
      <c r="A14" s="13"/>
      <c r="B14" s="7">
        <v>12</v>
      </c>
      <c r="C14" s="29" t="s">
        <v>43</v>
      </c>
      <c r="D14" s="29" t="s">
        <v>27</v>
      </c>
      <c r="E14" s="30">
        <v>85</v>
      </c>
      <c r="F14" s="30">
        <v>85</v>
      </c>
      <c r="G14" s="30">
        <v>80</v>
      </c>
      <c r="H14" s="30">
        <v>5</v>
      </c>
      <c r="I14" s="30">
        <v>40</v>
      </c>
      <c r="J14" s="30">
        <v>0</v>
      </c>
      <c r="K14" s="31">
        <f t="shared" si="1"/>
        <v>295</v>
      </c>
    </row>
    <row r="15" spans="1:11" ht="12.75">
      <c r="A15" s="13"/>
      <c r="B15" s="7">
        <v>13</v>
      </c>
      <c r="C15" s="29" t="s">
        <v>107</v>
      </c>
      <c r="D15" s="29" t="s">
        <v>29</v>
      </c>
      <c r="E15" s="30">
        <v>5</v>
      </c>
      <c r="F15" s="30">
        <v>25</v>
      </c>
      <c r="G15" s="30">
        <v>80</v>
      </c>
      <c r="H15" s="30">
        <v>85</v>
      </c>
      <c r="I15" s="30">
        <v>40</v>
      </c>
      <c r="J15" s="30">
        <v>45</v>
      </c>
      <c r="K15" s="31">
        <f t="shared" si="1"/>
        <v>280</v>
      </c>
    </row>
    <row r="16" spans="1:11" ht="12.75">
      <c r="A16" s="13"/>
      <c r="B16" s="7">
        <v>14</v>
      </c>
      <c r="C16" s="29" t="s">
        <v>108</v>
      </c>
      <c r="D16" s="29" t="s">
        <v>27</v>
      </c>
      <c r="E16" s="30">
        <v>5</v>
      </c>
      <c r="F16" s="30">
        <v>20</v>
      </c>
      <c r="G16" s="30">
        <v>0</v>
      </c>
      <c r="H16" s="30">
        <v>5</v>
      </c>
      <c r="I16" s="30">
        <v>10</v>
      </c>
      <c r="J16" s="30">
        <v>0</v>
      </c>
      <c r="K16" s="31">
        <f t="shared" si="1"/>
        <v>40</v>
      </c>
    </row>
    <row r="17" spans="1:11" ht="12.75">
      <c r="A17" s="13"/>
      <c r="B17" s="7">
        <v>15</v>
      </c>
      <c r="C17" s="29" t="s">
        <v>48</v>
      </c>
      <c r="D17" s="29" t="s">
        <v>28</v>
      </c>
      <c r="E17" s="30">
        <v>100</v>
      </c>
      <c r="F17" s="30">
        <v>75</v>
      </c>
      <c r="G17" s="30">
        <v>80</v>
      </c>
      <c r="H17" s="30">
        <v>0</v>
      </c>
      <c r="I17" s="30">
        <v>0</v>
      </c>
      <c r="J17" s="30">
        <v>0</v>
      </c>
      <c r="K17" s="31">
        <f t="shared" si="1"/>
        <v>255</v>
      </c>
    </row>
    <row r="18" spans="1:11" ht="13.5" thickBot="1">
      <c r="A18" s="15"/>
      <c r="B18" s="16"/>
      <c r="C18" s="18" t="s">
        <v>23</v>
      </c>
      <c r="D18" s="22"/>
      <c r="E18" s="34">
        <f aca="true" t="shared" si="2" ref="E18:K18">SUM(E3:E17)</f>
        <v>1000</v>
      </c>
      <c r="F18" s="34">
        <f t="shared" si="2"/>
        <v>975</v>
      </c>
      <c r="G18" s="34">
        <f t="shared" si="2"/>
        <v>1060</v>
      </c>
      <c r="H18" s="34">
        <f t="shared" si="2"/>
        <v>660</v>
      </c>
      <c r="I18" s="34">
        <f t="shared" si="2"/>
        <v>775</v>
      </c>
      <c r="J18" s="34">
        <f t="shared" si="2"/>
        <v>780</v>
      </c>
      <c r="K18" s="41">
        <f t="shared" si="2"/>
        <v>4980</v>
      </c>
    </row>
    <row r="19" spans="1:11" ht="12.75">
      <c r="A19" s="2"/>
      <c r="B19" s="2"/>
      <c r="C19" s="27"/>
      <c r="D19" s="8"/>
      <c r="E19" s="3"/>
      <c r="F19" s="3"/>
      <c r="G19" s="3"/>
      <c r="H19" s="3"/>
      <c r="I19" s="3"/>
      <c r="J19" s="3"/>
      <c r="K19" s="3"/>
    </row>
    <row r="20" spans="1:11" ht="13.5" thickBot="1">
      <c r="A20" s="8" t="s">
        <v>0</v>
      </c>
      <c r="B20" s="8"/>
      <c r="C20" s="8" t="s">
        <v>7</v>
      </c>
      <c r="D20" s="8" t="s">
        <v>8</v>
      </c>
      <c r="E20" s="9" t="s">
        <v>148</v>
      </c>
      <c r="F20" s="9" t="s">
        <v>151</v>
      </c>
      <c r="G20" s="9" t="s">
        <v>152</v>
      </c>
      <c r="H20" s="9" t="s">
        <v>74</v>
      </c>
      <c r="I20" s="9" t="s">
        <v>22</v>
      </c>
      <c r="J20" s="9" t="s">
        <v>166</v>
      </c>
      <c r="K20" s="9" t="s">
        <v>24</v>
      </c>
    </row>
    <row r="21" spans="1:24" ht="12.75">
      <c r="A21" s="26" t="s">
        <v>2</v>
      </c>
      <c r="B21" s="20">
        <v>1</v>
      </c>
      <c r="C21" s="20" t="s">
        <v>84</v>
      </c>
      <c r="D21" s="36" t="s">
        <v>25</v>
      </c>
      <c r="E21" s="21">
        <v>70</v>
      </c>
      <c r="F21" s="21">
        <v>75</v>
      </c>
      <c r="G21" s="21">
        <v>60</v>
      </c>
      <c r="H21" s="21">
        <v>85</v>
      </c>
      <c r="I21" s="21">
        <v>0</v>
      </c>
      <c r="J21" s="21">
        <v>0</v>
      </c>
      <c r="K21" s="37">
        <f aca="true" t="shared" si="3" ref="K21:K35">SUM(E21:J21)</f>
        <v>290</v>
      </c>
      <c r="Q21" s="8"/>
      <c r="R21" s="3"/>
      <c r="S21" s="3"/>
      <c r="T21" s="3"/>
      <c r="U21" s="3"/>
      <c r="V21" s="3"/>
      <c r="W21" s="3"/>
      <c r="X21" s="3"/>
    </row>
    <row r="22" spans="1:11" ht="12.75">
      <c r="A22" s="13"/>
      <c r="B22" s="6">
        <v>2</v>
      </c>
      <c r="C22" s="6" t="s">
        <v>9</v>
      </c>
      <c r="D22" s="29" t="s">
        <v>27</v>
      </c>
      <c r="E22" s="30">
        <v>80</v>
      </c>
      <c r="F22" s="30">
        <v>25</v>
      </c>
      <c r="G22" s="30">
        <v>75</v>
      </c>
      <c r="H22" s="30">
        <v>5</v>
      </c>
      <c r="I22" s="30">
        <v>0</v>
      </c>
      <c r="J22" s="30">
        <v>50</v>
      </c>
      <c r="K22" s="31">
        <f t="shared" si="3"/>
        <v>235</v>
      </c>
    </row>
    <row r="23" spans="1:11" ht="12.75">
      <c r="A23" s="13"/>
      <c r="B23" s="6">
        <v>3</v>
      </c>
      <c r="C23" s="6" t="s">
        <v>85</v>
      </c>
      <c r="D23" s="29" t="s">
        <v>54</v>
      </c>
      <c r="E23" s="30">
        <v>60</v>
      </c>
      <c r="F23" s="30">
        <v>70</v>
      </c>
      <c r="G23" s="30">
        <v>85</v>
      </c>
      <c r="H23" s="30">
        <v>45</v>
      </c>
      <c r="I23" s="30">
        <v>85</v>
      </c>
      <c r="J23" s="30">
        <v>0</v>
      </c>
      <c r="K23" s="31">
        <f t="shared" si="3"/>
        <v>345</v>
      </c>
    </row>
    <row r="24" spans="1:11" ht="12.75">
      <c r="A24" s="13"/>
      <c r="B24" s="29">
        <v>4</v>
      </c>
      <c r="C24" s="29" t="s">
        <v>86</v>
      </c>
      <c r="D24" s="29" t="s">
        <v>30</v>
      </c>
      <c r="E24" s="30">
        <v>80</v>
      </c>
      <c r="F24" s="30">
        <v>80</v>
      </c>
      <c r="G24" s="30">
        <v>85</v>
      </c>
      <c r="H24" s="30">
        <v>0</v>
      </c>
      <c r="I24" s="30">
        <v>85</v>
      </c>
      <c r="J24" s="30">
        <v>0</v>
      </c>
      <c r="K24" s="31">
        <f t="shared" si="3"/>
        <v>330</v>
      </c>
    </row>
    <row r="25" spans="1:11" ht="12.75">
      <c r="A25" s="13"/>
      <c r="B25" s="29">
        <v>5</v>
      </c>
      <c r="C25" s="29" t="s">
        <v>87</v>
      </c>
      <c r="D25" s="29" t="s">
        <v>30</v>
      </c>
      <c r="E25" s="30">
        <v>10</v>
      </c>
      <c r="F25" s="30">
        <v>0</v>
      </c>
      <c r="G25" s="30">
        <v>50</v>
      </c>
      <c r="H25" s="30">
        <v>5</v>
      </c>
      <c r="I25" s="30">
        <v>45</v>
      </c>
      <c r="J25" s="30">
        <v>80</v>
      </c>
      <c r="K25" s="31">
        <f t="shared" si="3"/>
        <v>190</v>
      </c>
    </row>
    <row r="26" spans="1:12" ht="12.75">
      <c r="A26" s="13"/>
      <c r="B26" s="29">
        <v>6</v>
      </c>
      <c r="C26" s="29" t="s">
        <v>88</v>
      </c>
      <c r="D26" s="29" t="s">
        <v>31</v>
      </c>
      <c r="E26" s="30">
        <v>45</v>
      </c>
      <c r="F26" s="30">
        <v>55</v>
      </c>
      <c r="G26" s="30">
        <v>30</v>
      </c>
      <c r="H26" s="30">
        <v>45</v>
      </c>
      <c r="I26" s="30">
        <v>70</v>
      </c>
      <c r="J26" s="30">
        <v>70</v>
      </c>
      <c r="K26" s="31">
        <f t="shared" si="3"/>
        <v>315</v>
      </c>
      <c r="L26">
        <f>SUM(E24:K24)</f>
        <v>660</v>
      </c>
    </row>
    <row r="27" spans="1:12" ht="12.75">
      <c r="A27" s="13"/>
      <c r="B27" s="29">
        <v>7</v>
      </c>
      <c r="C27" s="29" t="s">
        <v>157</v>
      </c>
      <c r="D27" s="29" t="s">
        <v>19</v>
      </c>
      <c r="E27" s="30" t="s">
        <v>161</v>
      </c>
      <c r="F27" s="30" t="s">
        <v>161</v>
      </c>
      <c r="G27" s="30" t="s">
        <v>161</v>
      </c>
      <c r="H27" s="30" t="s">
        <v>161</v>
      </c>
      <c r="I27" s="30">
        <v>80</v>
      </c>
      <c r="J27" s="30">
        <v>100</v>
      </c>
      <c r="K27" s="31">
        <f>SUM(E27:J27)</f>
        <v>180</v>
      </c>
      <c r="L27">
        <f>SUM(I27:K27)</f>
        <v>360</v>
      </c>
    </row>
    <row r="28" spans="1:11" ht="12.75">
      <c r="A28" s="13"/>
      <c r="B28" s="29">
        <v>8</v>
      </c>
      <c r="C28" s="29" t="s">
        <v>26</v>
      </c>
      <c r="D28" s="29" t="s">
        <v>16</v>
      </c>
      <c r="E28" s="30">
        <v>75</v>
      </c>
      <c r="F28" s="30">
        <v>100</v>
      </c>
      <c r="G28" s="30">
        <v>85</v>
      </c>
      <c r="H28" s="30">
        <v>85</v>
      </c>
      <c r="I28" s="30">
        <v>0</v>
      </c>
      <c r="J28" s="30">
        <v>0</v>
      </c>
      <c r="K28" s="31">
        <f t="shared" si="3"/>
        <v>345</v>
      </c>
    </row>
    <row r="29" spans="1:11" ht="12.75">
      <c r="A29" s="13"/>
      <c r="B29" s="29">
        <v>9</v>
      </c>
      <c r="C29" s="29" t="s">
        <v>71</v>
      </c>
      <c r="D29" s="29" t="s">
        <v>18</v>
      </c>
      <c r="E29" s="30">
        <v>80</v>
      </c>
      <c r="F29" s="30">
        <v>75</v>
      </c>
      <c r="G29" s="30">
        <v>85</v>
      </c>
      <c r="H29" s="30">
        <v>75</v>
      </c>
      <c r="I29" s="30">
        <v>85</v>
      </c>
      <c r="J29" s="30">
        <v>100</v>
      </c>
      <c r="K29" s="31">
        <f t="shared" si="3"/>
        <v>500</v>
      </c>
    </row>
    <row r="30" spans="1:11" ht="12.75">
      <c r="A30" s="13"/>
      <c r="B30" s="29">
        <v>10</v>
      </c>
      <c r="C30" s="29" t="s">
        <v>34</v>
      </c>
      <c r="D30" s="29" t="s">
        <v>19</v>
      </c>
      <c r="E30" s="30">
        <v>85</v>
      </c>
      <c r="F30" s="30">
        <v>75</v>
      </c>
      <c r="G30" s="30">
        <v>0</v>
      </c>
      <c r="H30" s="30">
        <v>0</v>
      </c>
      <c r="I30" s="30">
        <v>85</v>
      </c>
      <c r="J30" s="30">
        <v>0</v>
      </c>
      <c r="K30" s="31">
        <f t="shared" si="3"/>
        <v>245</v>
      </c>
    </row>
    <row r="31" spans="1:11" ht="12.75">
      <c r="A31" s="13"/>
      <c r="B31" s="29">
        <v>11</v>
      </c>
      <c r="C31" s="29" t="s">
        <v>164</v>
      </c>
      <c r="D31" s="29" t="s">
        <v>16</v>
      </c>
      <c r="E31" s="30">
        <v>80</v>
      </c>
      <c r="F31" s="30">
        <v>75</v>
      </c>
      <c r="G31" s="30">
        <v>0</v>
      </c>
      <c r="H31" s="30">
        <v>70</v>
      </c>
      <c r="I31" s="30">
        <v>0</v>
      </c>
      <c r="J31" s="30">
        <v>100</v>
      </c>
      <c r="K31" s="31">
        <f t="shared" si="3"/>
        <v>325</v>
      </c>
    </row>
    <row r="32" spans="1:11" ht="12.75">
      <c r="A32" s="13"/>
      <c r="B32" s="29">
        <v>12</v>
      </c>
      <c r="C32" s="29" t="s">
        <v>89</v>
      </c>
      <c r="D32" s="29" t="s">
        <v>90</v>
      </c>
      <c r="E32" s="30">
        <v>0</v>
      </c>
      <c r="F32" s="30">
        <v>85</v>
      </c>
      <c r="G32" s="30">
        <v>85</v>
      </c>
      <c r="H32" s="30">
        <v>25</v>
      </c>
      <c r="I32" s="30">
        <v>100</v>
      </c>
      <c r="J32" s="30">
        <v>100</v>
      </c>
      <c r="K32" s="31">
        <f t="shared" si="3"/>
        <v>395</v>
      </c>
    </row>
    <row r="33" spans="1:11" ht="12.75">
      <c r="A33" s="13"/>
      <c r="B33" s="29">
        <v>13</v>
      </c>
      <c r="C33" s="29" t="s">
        <v>91</v>
      </c>
      <c r="D33" s="29" t="s">
        <v>32</v>
      </c>
      <c r="E33" s="30">
        <v>75</v>
      </c>
      <c r="F33" s="30">
        <v>85</v>
      </c>
      <c r="G33" s="30">
        <v>70</v>
      </c>
      <c r="H33" s="30">
        <v>80</v>
      </c>
      <c r="I33" s="30">
        <v>75</v>
      </c>
      <c r="J33" s="30">
        <v>85</v>
      </c>
      <c r="K33" s="31">
        <f t="shared" si="3"/>
        <v>470</v>
      </c>
    </row>
    <row r="34" spans="1:11" ht="12.75">
      <c r="A34" s="13"/>
      <c r="B34" s="29">
        <v>14</v>
      </c>
      <c r="C34" s="29" t="s">
        <v>35</v>
      </c>
      <c r="D34" s="29" t="s">
        <v>31</v>
      </c>
      <c r="E34" s="30">
        <v>0</v>
      </c>
      <c r="F34" s="30">
        <v>5</v>
      </c>
      <c r="G34" s="30">
        <v>0</v>
      </c>
      <c r="H34" s="30">
        <v>40</v>
      </c>
      <c r="I34" s="30">
        <v>65</v>
      </c>
      <c r="J34" s="30">
        <v>0</v>
      </c>
      <c r="K34" s="31">
        <f t="shared" si="3"/>
        <v>110</v>
      </c>
    </row>
    <row r="35" spans="1:11" ht="12.75">
      <c r="A35" s="13"/>
      <c r="B35" s="29">
        <v>15</v>
      </c>
      <c r="C35" s="29" t="s">
        <v>92</v>
      </c>
      <c r="D35" s="29" t="s">
        <v>29</v>
      </c>
      <c r="E35" s="30">
        <v>0</v>
      </c>
      <c r="F35" s="30">
        <v>70</v>
      </c>
      <c r="G35" s="30">
        <v>0</v>
      </c>
      <c r="H35" s="30">
        <v>0</v>
      </c>
      <c r="I35" s="30">
        <v>45</v>
      </c>
      <c r="J35" s="30">
        <v>0</v>
      </c>
      <c r="K35" s="31">
        <f t="shared" si="3"/>
        <v>115</v>
      </c>
    </row>
    <row r="36" spans="1:11" ht="12.75">
      <c r="A36" s="13"/>
      <c r="B36" s="29">
        <v>16</v>
      </c>
      <c r="C36" s="29" t="s">
        <v>158</v>
      </c>
      <c r="D36" s="29" t="s">
        <v>27</v>
      </c>
      <c r="E36" s="39">
        <v>50</v>
      </c>
      <c r="F36" s="39">
        <v>0</v>
      </c>
      <c r="G36" s="39">
        <v>70</v>
      </c>
      <c r="H36" s="39">
        <v>70</v>
      </c>
      <c r="I36" s="39">
        <v>100</v>
      </c>
      <c r="J36" s="39">
        <v>85</v>
      </c>
      <c r="K36" s="42">
        <f>SUM(E36:J36)</f>
        <v>375</v>
      </c>
    </row>
    <row r="37" spans="1:11" ht="12.75">
      <c r="A37" s="13"/>
      <c r="B37" s="29">
        <v>17</v>
      </c>
      <c r="C37" s="29" t="s">
        <v>162</v>
      </c>
      <c r="D37" s="29" t="s">
        <v>29</v>
      </c>
      <c r="E37" s="30">
        <v>5</v>
      </c>
      <c r="F37" s="30" t="s">
        <v>167</v>
      </c>
      <c r="G37" s="30">
        <v>0</v>
      </c>
      <c r="H37" s="30">
        <v>0</v>
      </c>
      <c r="I37" s="30" t="s">
        <v>161</v>
      </c>
      <c r="J37" s="30" t="s">
        <v>161</v>
      </c>
      <c r="K37" s="31">
        <f>SUM(E37:J37)</f>
        <v>5</v>
      </c>
    </row>
    <row r="38" spans="1:11" ht="12.75">
      <c r="A38" s="13"/>
      <c r="B38" s="29">
        <v>18</v>
      </c>
      <c r="C38" s="29" t="s">
        <v>163</v>
      </c>
      <c r="D38" s="29" t="s">
        <v>29</v>
      </c>
      <c r="E38" s="39">
        <v>0</v>
      </c>
      <c r="F38" s="39">
        <v>20</v>
      </c>
      <c r="G38" s="39">
        <v>65</v>
      </c>
      <c r="H38" s="39">
        <v>0</v>
      </c>
      <c r="I38" s="39" t="s">
        <v>161</v>
      </c>
      <c r="J38" s="39" t="s">
        <v>161</v>
      </c>
      <c r="K38" s="42">
        <f>SUM(E38:J38)</f>
        <v>85</v>
      </c>
    </row>
    <row r="39" spans="1:11" ht="13.5" thickBot="1">
      <c r="A39" s="15"/>
      <c r="B39" s="40"/>
      <c r="C39" s="18" t="s">
        <v>23</v>
      </c>
      <c r="D39" s="22"/>
      <c r="E39" s="34">
        <f aca="true" t="shared" si="4" ref="E39:K39">SUM(E21:E38)</f>
        <v>795</v>
      </c>
      <c r="F39" s="34">
        <f t="shared" si="4"/>
        <v>895</v>
      </c>
      <c r="G39" s="34">
        <f t="shared" si="4"/>
        <v>845</v>
      </c>
      <c r="H39" s="34">
        <f t="shared" si="4"/>
        <v>630</v>
      </c>
      <c r="I39" s="34">
        <f t="shared" si="4"/>
        <v>920</v>
      </c>
      <c r="J39" s="34">
        <f t="shared" si="4"/>
        <v>770</v>
      </c>
      <c r="K39" s="41">
        <f t="shared" si="4"/>
        <v>4855</v>
      </c>
    </row>
    <row r="40" spans="1:11" ht="12.75">
      <c r="A40" s="23" t="s">
        <v>6</v>
      </c>
      <c r="B40" s="29"/>
      <c r="C40" s="27"/>
      <c r="D40" s="8"/>
      <c r="E40" s="30"/>
      <c r="F40" s="30"/>
      <c r="G40" s="30"/>
      <c r="H40" s="30"/>
      <c r="I40" s="30"/>
      <c r="J40" s="30"/>
      <c r="K40" s="30"/>
    </row>
    <row r="41" spans="1:11" ht="13.5" thickBot="1">
      <c r="A41" s="22" t="s">
        <v>0</v>
      </c>
      <c r="B41" s="22"/>
      <c r="C41" s="22" t="s">
        <v>7</v>
      </c>
      <c r="D41" s="22" t="s">
        <v>8</v>
      </c>
      <c r="E41" s="43" t="s">
        <v>148</v>
      </c>
      <c r="F41" s="43" t="s">
        <v>151</v>
      </c>
      <c r="G41" s="43" t="s">
        <v>152</v>
      </c>
      <c r="H41" s="43" t="s">
        <v>74</v>
      </c>
      <c r="I41" s="43" t="s">
        <v>22</v>
      </c>
      <c r="J41" s="43" t="s">
        <v>166</v>
      </c>
      <c r="K41" s="43" t="s">
        <v>24</v>
      </c>
    </row>
    <row r="42" spans="1:11" ht="12.75">
      <c r="A42" s="26" t="s">
        <v>1</v>
      </c>
      <c r="B42" s="20">
        <v>1</v>
      </c>
      <c r="C42" s="20" t="s">
        <v>75</v>
      </c>
      <c r="D42" s="20" t="s">
        <v>19</v>
      </c>
      <c r="E42" s="21">
        <v>0</v>
      </c>
      <c r="F42" s="21">
        <v>70</v>
      </c>
      <c r="G42" s="21">
        <v>75</v>
      </c>
      <c r="H42" s="21">
        <v>70</v>
      </c>
      <c r="I42" s="21">
        <v>70</v>
      </c>
      <c r="J42" s="21">
        <v>80</v>
      </c>
      <c r="K42" s="44">
        <f aca="true" t="shared" si="5" ref="K42:K55">SUM(E42:J42)</f>
        <v>365</v>
      </c>
    </row>
    <row r="43" spans="1:11" ht="12.75">
      <c r="A43" s="13"/>
      <c r="B43" s="2">
        <v>2</v>
      </c>
      <c r="C43" s="2" t="s">
        <v>76</v>
      </c>
      <c r="D43" s="2" t="s">
        <v>18</v>
      </c>
      <c r="E43" s="3">
        <v>100</v>
      </c>
      <c r="F43" s="3">
        <v>100</v>
      </c>
      <c r="G43" s="3">
        <v>0</v>
      </c>
      <c r="H43" s="3">
        <v>55</v>
      </c>
      <c r="I43" s="3">
        <v>0</v>
      </c>
      <c r="J43" s="30">
        <v>0</v>
      </c>
      <c r="K43" s="14">
        <f t="shared" si="5"/>
        <v>255</v>
      </c>
    </row>
    <row r="44" spans="1:11" ht="12.75">
      <c r="A44" s="13"/>
      <c r="B44" s="2">
        <v>3</v>
      </c>
      <c r="C44" s="4" t="s">
        <v>77</v>
      </c>
      <c r="D44" s="2" t="s">
        <v>18</v>
      </c>
      <c r="E44" s="3" t="s">
        <v>167</v>
      </c>
      <c r="F44" s="3">
        <v>0</v>
      </c>
      <c r="G44" s="3">
        <v>0</v>
      </c>
      <c r="H44" s="3">
        <v>0</v>
      </c>
      <c r="I44" s="3">
        <v>0</v>
      </c>
      <c r="J44" s="30">
        <v>0</v>
      </c>
      <c r="K44" s="14">
        <f t="shared" si="5"/>
        <v>0</v>
      </c>
    </row>
    <row r="45" spans="1:11" ht="12.75">
      <c r="A45" s="13"/>
      <c r="B45" s="7">
        <v>4</v>
      </c>
      <c r="C45" s="4" t="s">
        <v>78</v>
      </c>
      <c r="D45" s="7" t="s">
        <v>18</v>
      </c>
      <c r="E45" s="3" t="s">
        <v>167</v>
      </c>
      <c r="F45" s="3">
        <v>80</v>
      </c>
      <c r="G45" s="3">
        <v>85</v>
      </c>
      <c r="H45" s="3">
        <v>0</v>
      </c>
      <c r="I45" s="3">
        <v>100</v>
      </c>
      <c r="J45" s="30">
        <v>65</v>
      </c>
      <c r="K45" s="14">
        <f t="shared" si="5"/>
        <v>330</v>
      </c>
    </row>
    <row r="46" spans="1:11" ht="12.75">
      <c r="A46" s="13"/>
      <c r="B46" s="7">
        <v>5</v>
      </c>
      <c r="C46" s="5" t="s">
        <v>79</v>
      </c>
      <c r="D46" s="7" t="s">
        <v>19</v>
      </c>
      <c r="E46" s="3">
        <v>60</v>
      </c>
      <c r="F46" s="3">
        <v>55</v>
      </c>
      <c r="G46" s="3">
        <v>70</v>
      </c>
      <c r="H46" s="3">
        <v>45</v>
      </c>
      <c r="I46" s="3">
        <v>0</v>
      </c>
      <c r="J46" s="30">
        <v>0</v>
      </c>
      <c r="K46" s="14">
        <f t="shared" si="5"/>
        <v>230</v>
      </c>
    </row>
    <row r="47" spans="1:11" ht="12.75">
      <c r="A47" s="13"/>
      <c r="B47" s="7">
        <v>6</v>
      </c>
      <c r="C47" s="4" t="s">
        <v>11</v>
      </c>
      <c r="D47" s="7" t="s">
        <v>19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0">
        <v>0</v>
      </c>
      <c r="K47" s="14">
        <f t="shared" si="5"/>
        <v>0</v>
      </c>
    </row>
    <row r="48" spans="1:11" ht="12.75">
      <c r="A48" s="13"/>
      <c r="B48" s="7">
        <v>7</v>
      </c>
      <c r="C48" s="5" t="s">
        <v>10</v>
      </c>
      <c r="D48" s="7" t="s">
        <v>18</v>
      </c>
      <c r="E48" s="3" t="s">
        <v>167</v>
      </c>
      <c r="F48" s="3" t="s">
        <v>167</v>
      </c>
      <c r="G48" s="3">
        <v>0</v>
      </c>
      <c r="H48" s="3">
        <v>0</v>
      </c>
      <c r="I48" s="3">
        <v>0</v>
      </c>
      <c r="J48" s="30">
        <v>0</v>
      </c>
      <c r="K48" s="14">
        <f t="shared" si="5"/>
        <v>0</v>
      </c>
    </row>
    <row r="49" spans="1:11" ht="12.75">
      <c r="A49" s="13"/>
      <c r="B49" s="7">
        <v>8</v>
      </c>
      <c r="C49" s="5" t="s">
        <v>80</v>
      </c>
      <c r="D49" s="7" t="s">
        <v>18</v>
      </c>
      <c r="E49" s="3">
        <v>0</v>
      </c>
      <c r="F49" s="3" t="s">
        <v>167</v>
      </c>
      <c r="G49" s="3">
        <v>70</v>
      </c>
      <c r="H49" s="3">
        <v>0</v>
      </c>
      <c r="I49" s="3">
        <v>0</v>
      </c>
      <c r="J49" s="30">
        <v>0</v>
      </c>
      <c r="K49" s="14">
        <f t="shared" si="5"/>
        <v>70</v>
      </c>
    </row>
    <row r="50" spans="1:11" ht="12.75">
      <c r="A50" s="13"/>
      <c r="B50" s="7">
        <v>9</v>
      </c>
      <c r="C50" s="5" t="s">
        <v>81</v>
      </c>
      <c r="D50" s="7" t="s">
        <v>18</v>
      </c>
      <c r="E50" s="3">
        <v>85</v>
      </c>
      <c r="F50" s="3">
        <v>0</v>
      </c>
      <c r="G50" s="3">
        <v>0</v>
      </c>
      <c r="H50" s="3">
        <v>0</v>
      </c>
      <c r="I50" s="3">
        <v>0</v>
      </c>
      <c r="J50" s="30">
        <v>0</v>
      </c>
      <c r="K50" s="14">
        <f t="shared" si="5"/>
        <v>85</v>
      </c>
    </row>
    <row r="51" spans="1:11" ht="12.75">
      <c r="A51" s="13"/>
      <c r="B51" s="7">
        <v>10</v>
      </c>
      <c r="C51" s="5" t="s">
        <v>82</v>
      </c>
      <c r="D51" s="7" t="s">
        <v>20</v>
      </c>
      <c r="E51" s="3">
        <v>80</v>
      </c>
      <c r="F51" s="3">
        <v>85</v>
      </c>
      <c r="G51" s="3">
        <v>0</v>
      </c>
      <c r="H51" s="3">
        <v>55</v>
      </c>
      <c r="I51" s="3">
        <v>85</v>
      </c>
      <c r="J51" s="30">
        <v>0</v>
      </c>
      <c r="K51" s="14">
        <f t="shared" si="5"/>
        <v>305</v>
      </c>
    </row>
    <row r="52" spans="1:11" ht="12.75">
      <c r="A52" s="13"/>
      <c r="B52" s="7">
        <v>11</v>
      </c>
      <c r="C52" s="35" t="s">
        <v>21</v>
      </c>
      <c r="D52" s="7" t="s">
        <v>16</v>
      </c>
      <c r="E52" s="3">
        <v>85</v>
      </c>
      <c r="F52" s="3">
        <v>100</v>
      </c>
      <c r="G52" s="3">
        <v>100</v>
      </c>
      <c r="H52" s="3">
        <v>100</v>
      </c>
      <c r="I52" s="3">
        <v>80</v>
      </c>
      <c r="J52" s="30">
        <v>100</v>
      </c>
      <c r="K52" s="14">
        <f t="shared" si="5"/>
        <v>565</v>
      </c>
    </row>
    <row r="53" spans="1:11" ht="12.75">
      <c r="A53" s="13"/>
      <c r="B53" s="7">
        <v>12</v>
      </c>
      <c r="C53" s="35" t="s">
        <v>83</v>
      </c>
      <c r="D53" s="7" t="s">
        <v>17</v>
      </c>
      <c r="E53" s="3">
        <v>0</v>
      </c>
      <c r="F53" s="3">
        <v>0</v>
      </c>
      <c r="G53" s="3">
        <v>0</v>
      </c>
      <c r="H53" s="3">
        <v>0</v>
      </c>
      <c r="I53" s="3">
        <v>75</v>
      </c>
      <c r="J53" s="30">
        <v>75</v>
      </c>
      <c r="K53" s="14">
        <f t="shared" si="5"/>
        <v>150</v>
      </c>
    </row>
    <row r="54" spans="1:11" ht="12.75">
      <c r="A54" s="13"/>
      <c r="B54" s="7">
        <v>13</v>
      </c>
      <c r="C54" s="35" t="s">
        <v>73</v>
      </c>
      <c r="D54" s="7" t="s">
        <v>17</v>
      </c>
      <c r="E54" s="3">
        <v>0</v>
      </c>
      <c r="F54" s="3">
        <v>0</v>
      </c>
      <c r="G54" s="3">
        <v>0</v>
      </c>
      <c r="H54" s="3">
        <v>85</v>
      </c>
      <c r="I54" s="3">
        <v>0</v>
      </c>
      <c r="J54" s="30">
        <v>0</v>
      </c>
      <c r="K54" s="14">
        <f t="shared" si="5"/>
        <v>85</v>
      </c>
    </row>
    <row r="55" spans="1:11" ht="12.75">
      <c r="A55" s="13"/>
      <c r="B55" s="7">
        <v>14</v>
      </c>
      <c r="C55" s="35" t="s">
        <v>13</v>
      </c>
      <c r="D55" s="7" t="s">
        <v>17</v>
      </c>
      <c r="E55" s="3">
        <v>100</v>
      </c>
      <c r="F55" s="3">
        <v>85</v>
      </c>
      <c r="G55" s="3">
        <v>85</v>
      </c>
      <c r="H55" s="3">
        <v>60</v>
      </c>
      <c r="I55" s="3">
        <v>0</v>
      </c>
      <c r="J55" s="30">
        <v>100</v>
      </c>
      <c r="K55" s="14">
        <f t="shared" si="5"/>
        <v>430</v>
      </c>
    </row>
    <row r="56" spans="1:11" ht="12.75">
      <c r="A56" s="13"/>
      <c r="B56" s="7">
        <v>15</v>
      </c>
      <c r="C56" s="35" t="s">
        <v>12</v>
      </c>
      <c r="D56" s="7" t="s">
        <v>16</v>
      </c>
      <c r="E56" s="3">
        <v>70</v>
      </c>
      <c r="F56" s="3">
        <v>70</v>
      </c>
      <c r="G56" s="3">
        <v>80</v>
      </c>
      <c r="H56" s="3">
        <v>75</v>
      </c>
      <c r="I56" s="3">
        <v>75</v>
      </c>
      <c r="J56" s="30">
        <v>85</v>
      </c>
      <c r="K56" s="14">
        <f>SUM(E56:J56)</f>
        <v>455</v>
      </c>
    </row>
    <row r="57" spans="1:11" ht="12.75">
      <c r="A57" s="13"/>
      <c r="B57" s="7">
        <v>16</v>
      </c>
      <c r="C57" s="35" t="s">
        <v>165</v>
      </c>
      <c r="D57" s="7" t="s">
        <v>17</v>
      </c>
      <c r="E57" s="3">
        <v>100</v>
      </c>
      <c r="F57" s="3" t="s">
        <v>161</v>
      </c>
      <c r="G57" s="3" t="s">
        <v>161</v>
      </c>
      <c r="H57" s="3" t="s">
        <v>161</v>
      </c>
      <c r="I57" s="3" t="s">
        <v>161</v>
      </c>
      <c r="J57" s="3" t="s">
        <v>161</v>
      </c>
      <c r="K57" s="14">
        <v>100</v>
      </c>
    </row>
    <row r="58" spans="1:11" ht="13.5" thickBot="1">
      <c r="A58" s="15"/>
      <c r="B58" s="16"/>
      <c r="C58" s="18" t="s">
        <v>23</v>
      </c>
      <c r="D58" s="16"/>
      <c r="E58" s="17">
        <f aca="true" t="shared" si="6" ref="E58:K58">SUM(E42:E57)</f>
        <v>680</v>
      </c>
      <c r="F58" s="17">
        <f t="shared" si="6"/>
        <v>645</v>
      </c>
      <c r="G58" s="17">
        <f t="shared" si="6"/>
        <v>565</v>
      </c>
      <c r="H58" s="17">
        <f t="shared" si="6"/>
        <v>545</v>
      </c>
      <c r="I58" s="17">
        <f t="shared" si="6"/>
        <v>485</v>
      </c>
      <c r="J58" s="17">
        <f t="shared" si="6"/>
        <v>505</v>
      </c>
      <c r="K58" s="19">
        <f t="shared" si="6"/>
        <v>3425</v>
      </c>
    </row>
    <row r="59" spans="2:11" ht="12.75">
      <c r="B59" s="23"/>
      <c r="C59" s="27"/>
      <c r="D59" s="8"/>
      <c r="E59" s="3"/>
      <c r="F59" s="3"/>
      <c r="G59" s="3"/>
      <c r="H59" s="3"/>
      <c r="I59" s="3"/>
      <c r="J59" s="3"/>
      <c r="K59" s="3"/>
    </row>
    <row r="60" spans="1:11" ht="13.5" thickBot="1">
      <c r="A60" s="8" t="s">
        <v>0</v>
      </c>
      <c r="B60" s="8"/>
      <c r="C60" s="8" t="s">
        <v>7</v>
      </c>
      <c r="D60" s="8" t="s">
        <v>8</v>
      </c>
      <c r="E60" s="9" t="s">
        <v>148</v>
      </c>
      <c r="F60" s="9" t="s">
        <v>151</v>
      </c>
      <c r="G60" s="9" t="s">
        <v>152</v>
      </c>
      <c r="H60" s="9" t="s">
        <v>74</v>
      </c>
      <c r="I60" s="9" t="s">
        <v>22</v>
      </c>
      <c r="J60" s="9" t="s">
        <v>166</v>
      </c>
      <c r="K60" s="9" t="s">
        <v>24</v>
      </c>
    </row>
    <row r="61" spans="1:11" ht="12.75">
      <c r="A61" s="26" t="s">
        <v>5</v>
      </c>
      <c r="B61" s="20">
        <v>1</v>
      </c>
      <c r="C61" s="20" t="s">
        <v>33</v>
      </c>
      <c r="D61" s="10" t="s">
        <v>25</v>
      </c>
      <c r="E61" s="11">
        <v>75</v>
      </c>
      <c r="F61" s="11">
        <v>0</v>
      </c>
      <c r="G61" s="11">
        <v>80</v>
      </c>
      <c r="H61" s="11">
        <v>30</v>
      </c>
      <c r="I61" s="11">
        <v>100</v>
      </c>
      <c r="J61" s="11">
        <v>75</v>
      </c>
      <c r="K61" s="12">
        <f aca="true" t="shared" si="7" ref="K61:K75">SUM(E61:J61)</f>
        <v>360</v>
      </c>
    </row>
    <row r="62" spans="1:11" ht="12.75">
      <c r="A62" s="24"/>
      <c r="B62" s="2">
        <v>2</v>
      </c>
      <c r="C62" s="29" t="s">
        <v>65</v>
      </c>
      <c r="D62" s="29" t="s">
        <v>32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14">
        <f t="shared" si="7"/>
        <v>0</v>
      </c>
    </row>
    <row r="63" spans="1:11" ht="12.75">
      <c r="A63" s="13"/>
      <c r="B63" s="7">
        <v>3</v>
      </c>
      <c r="C63" s="29" t="s">
        <v>154</v>
      </c>
      <c r="D63" s="7" t="s">
        <v>90</v>
      </c>
      <c r="E63" s="3">
        <v>0</v>
      </c>
      <c r="F63" s="3">
        <v>0</v>
      </c>
      <c r="G63" s="3">
        <v>70</v>
      </c>
      <c r="H63" s="3">
        <v>0</v>
      </c>
      <c r="I63" s="3">
        <v>0</v>
      </c>
      <c r="J63" s="3">
        <v>0</v>
      </c>
      <c r="K63" s="14">
        <f>SUM(E63:J63)</f>
        <v>70</v>
      </c>
    </row>
    <row r="64" spans="1:11" ht="12.75">
      <c r="A64" s="13"/>
      <c r="B64" s="7">
        <v>4</v>
      </c>
      <c r="C64" s="29" t="s">
        <v>66</v>
      </c>
      <c r="D64" s="7" t="s">
        <v>20</v>
      </c>
      <c r="E64" s="3">
        <v>0</v>
      </c>
      <c r="F64" s="3">
        <v>100</v>
      </c>
      <c r="G64" s="3">
        <v>0</v>
      </c>
      <c r="H64" s="3">
        <v>0</v>
      </c>
      <c r="I64" s="3">
        <v>100</v>
      </c>
      <c r="J64" s="3">
        <v>0</v>
      </c>
      <c r="K64" s="14">
        <f t="shared" si="7"/>
        <v>200</v>
      </c>
    </row>
    <row r="65" spans="1:11" ht="12.75">
      <c r="A65" s="13"/>
      <c r="B65" s="7">
        <v>5</v>
      </c>
      <c r="C65" s="29" t="s">
        <v>156</v>
      </c>
      <c r="D65" s="7" t="s">
        <v>28</v>
      </c>
      <c r="E65" s="3">
        <v>80</v>
      </c>
      <c r="F65" s="3">
        <v>35</v>
      </c>
      <c r="G65" s="3">
        <v>70</v>
      </c>
      <c r="H65" s="3">
        <v>45</v>
      </c>
      <c r="I65" s="3">
        <v>60</v>
      </c>
      <c r="J65" s="3">
        <v>50</v>
      </c>
      <c r="K65" s="14">
        <f t="shared" si="7"/>
        <v>340</v>
      </c>
    </row>
    <row r="66" spans="1:11" ht="12.75">
      <c r="A66" s="13"/>
      <c r="B66" s="7">
        <v>6</v>
      </c>
      <c r="C66" s="29" t="s">
        <v>144</v>
      </c>
      <c r="D66" s="7" t="s">
        <v>30</v>
      </c>
      <c r="E66" s="3">
        <v>70</v>
      </c>
      <c r="F66" s="3">
        <v>85</v>
      </c>
      <c r="G66" s="3">
        <v>70</v>
      </c>
      <c r="H66" s="3">
        <v>0</v>
      </c>
      <c r="I66" s="3">
        <v>0</v>
      </c>
      <c r="J66" s="3">
        <v>0</v>
      </c>
      <c r="K66" s="14">
        <f t="shared" si="7"/>
        <v>225</v>
      </c>
    </row>
    <row r="67" spans="1:11" ht="12.75">
      <c r="A67" s="13"/>
      <c r="B67" s="7">
        <v>7</v>
      </c>
      <c r="C67" s="29" t="s">
        <v>67</v>
      </c>
      <c r="D67" s="7" t="s">
        <v>17</v>
      </c>
      <c r="E67" s="3">
        <v>75</v>
      </c>
      <c r="F67" s="3">
        <v>80</v>
      </c>
      <c r="G67" s="3">
        <v>65</v>
      </c>
      <c r="H67" s="3">
        <v>65</v>
      </c>
      <c r="I67" s="3">
        <v>85</v>
      </c>
      <c r="J67" s="3">
        <v>85</v>
      </c>
      <c r="K67" s="14">
        <f t="shared" si="7"/>
        <v>455</v>
      </c>
    </row>
    <row r="68" spans="1:11" ht="12.75">
      <c r="A68" s="13"/>
      <c r="B68" s="7">
        <v>8</v>
      </c>
      <c r="C68" s="29" t="s">
        <v>145</v>
      </c>
      <c r="D68" s="7" t="s">
        <v>32</v>
      </c>
      <c r="E68" s="3">
        <v>45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14">
        <f t="shared" si="7"/>
        <v>45</v>
      </c>
    </row>
    <row r="69" spans="1:11" ht="12.75">
      <c r="A69" s="13"/>
      <c r="B69" s="7">
        <v>9</v>
      </c>
      <c r="C69" s="29" t="s">
        <v>146</v>
      </c>
      <c r="D69" s="2" t="s">
        <v>28</v>
      </c>
      <c r="E69" s="3">
        <v>85</v>
      </c>
      <c r="F69" s="3">
        <v>60</v>
      </c>
      <c r="G69" s="3">
        <v>75</v>
      </c>
      <c r="H69" s="3">
        <v>55</v>
      </c>
      <c r="I69" s="3">
        <v>75</v>
      </c>
      <c r="J69" s="3">
        <v>0</v>
      </c>
      <c r="K69" s="14">
        <f t="shared" si="7"/>
        <v>350</v>
      </c>
    </row>
    <row r="70" spans="1:23" ht="12.75">
      <c r="A70" s="13"/>
      <c r="B70" s="7">
        <v>10</v>
      </c>
      <c r="C70" s="29" t="s">
        <v>59</v>
      </c>
      <c r="D70" s="7" t="s">
        <v>16</v>
      </c>
      <c r="E70" s="3">
        <v>100</v>
      </c>
      <c r="F70" s="3">
        <v>0</v>
      </c>
      <c r="G70" s="3">
        <v>0</v>
      </c>
      <c r="H70" s="3">
        <v>100</v>
      </c>
      <c r="I70" s="3">
        <v>100</v>
      </c>
      <c r="J70" s="3">
        <v>0</v>
      </c>
      <c r="K70" s="14">
        <f t="shared" si="7"/>
        <v>300</v>
      </c>
      <c r="P70" s="2"/>
      <c r="Q70" s="2"/>
      <c r="R70" s="2"/>
      <c r="S70" s="2"/>
      <c r="T70" s="2"/>
      <c r="U70" s="2"/>
      <c r="V70" s="2"/>
      <c r="W70" s="2"/>
    </row>
    <row r="71" spans="1:23" ht="12.75">
      <c r="A71" s="13"/>
      <c r="B71" s="7">
        <v>11</v>
      </c>
      <c r="C71" s="29" t="s">
        <v>68</v>
      </c>
      <c r="D71" s="7" t="s">
        <v>31</v>
      </c>
      <c r="E71" s="3">
        <v>0</v>
      </c>
      <c r="F71" s="3">
        <v>0</v>
      </c>
      <c r="G71" s="3">
        <v>70</v>
      </c>
      <c r="H71" s="3">
        <v>0</v>
      </c>
      <c r="I71" s="3">
        <v>0</v>
      </c>
      <c r="J71" s="3">
        <v>0</v>
      </c>
      <c r="K71" s="14">
        <f t="shared" si="7"/>
        <v>70</v>
      </c>
      <c r="P71" s="2"/>
      <c r="Q71" s="3"/>
      <c r="R71" s="3"/>
      <c r="S71" s="3"/>
      <c r="T71" s="3"/>
      <c r="U71" s="3"/>
      <c r="V71" s="3"/>
      <c r="W71" s="2"/>
    </row>
    <row r="72" spans="1:23" ht="12.75">
      <c r="A72" s="13"/>
      <c r="B72" s="7">
        <v>12</v>
      </c>
      <c r="C72" s="29" t="s">
        <v>69</v>
      </c>
      <c r="D72" s="7" t="s">
        <v>54</v>
      </c>
      <c r="E72" s="3">
        <v>85</v>
      </c>
      <c r="F72" s="3">
        <v>85</v>
      </c>
      <c r="G72" s="3">
        <v>0</v>
      </c>
      <c r="H72" s="3">
        <v>75</v>
      </c>
      <c r="I72" s="3">
        <v>100</v>
      </c>
      <c r="J72" s="3">
        <v>0</v>
      </c>
      <c r="K72" s="14">
        <f t="shared" si="7"/>
        <v>345</v>
      </c>
      <c r="P72" s="2"/>
      <c r="Q72" s="3"/>
      <c r="R72" s="3"/>
      <c r="S72" s="3"/>
      <c r="T72" s="3"/>
      <c r="U72" s="3"/>
      <c r="V72" s="3"/>
      <c r="W72" s="2"/>
    </row>
    <row r="73" spans="1:23" ht="12.75">
      <c r="A73" s="13"/>
      <c r="B73" s="7">
        <v>13</v>
      </c>
      <c r="C73" s="29" t="s">
        <v>147</v>
      </c>
      <c r="D73" s="7" t="s">
        <v>19</v>
      </c>
      <c r="E73" s="3">
        <v>0</v>
      </c>
      <c r="F73" s="3">
        <v>60</v>
      </c>
      <c r="G73" s="3">
        <v>55</v>
      </c>
      <c r="H73" s="3">
        <v>65</v>
      </c>
      <c r="I73" s="3">
        <v>55</v>
      </c>
      <c r="J73" s="3">
        <v>70</v>
      </c>
      <c r="K73" s="14">
        <f t="shared" si="7"/>
        <v>305</v>
      </c>
      <c r="P73" s="2"/>
      <c r="Q73" s="3"/>
      <c r="R73" s="3"/>
      <c r="S73" s="3"/>
      <c r="T73" s="3"/>
      <c r="U73" s="3"/>
      <c r="V73" s="3"/>
      <c r="W73" s="2"/>
    </row>
    <row r="74" spans="1:23" ht="12.75">
      <c r="A74" s="13"/>
      <c r="B74" s="7">
        <v>14</v>
      </c>
      <c r="C74" s="29" t="s">
        <v>150</v>
      </c>
      <c r="D74" s="7" t="s">
        <v>30</v>
      </c>
      <c r="E74" s="3">
        <v>0</v>
      </c>
      <c r="F74" s="3">
        <v>65</v>
      </c>
      <c r="G74" s="3">
        <v>80</v>
      </c>
      <c r="H74" s="3">
        <v>5</v>
      </c>
      <c r="I74" s="3">
        <v>70</v>
      </c>
      <c r="J74" s="3">
        <v>55</v>
      </c>
      <c r="K74" s="14">
        <f t="shared" si="7"/>
        <v>275</v>
      </c>
      <c r="P74" s="2"/>
      <c r="Q74" s="3"/>
      <c r="R74" s="3"/>
      <c r="S74" s="3"/>
      <c r="T74" s="3"/>
      <c r="U74" s="3"/>
      <c r="V74" s="3"/>
      <c r="W74" s="2"/>
    </row>
    <row r="75" spans="1:23" ht="12.75">
      <c r="A75" s="13"/>
      <c r="B75" s="7">
        <v>15</v>
      </c>
      <c r="C75" s="29" t="s">
        <v>149</v>
      </c>
      <c r="D75" s="7" t="s">
        <v>32</v>
      </c>
      <c r="E75" s="3">
        <v>0</v>
      </c>
      <c r="F75" s="3">
        <v>70</v>
      </c>
      <c r="G75" s="3">
        <v>0</v>
      </c>
      <c r="H75" s="3">
        <v>0</v>
      </c>
      <c r="I75" s="3">
        <v>0</v>
      </c>
      <c r="J75" s="3">
        <v>0</v>
      </c>
      <c r="K75" s="14">
        <f t="shared" si="7"/>
        <v>70</v>
      </c>
      <c r="P75" s="2"/>
      <c r="Q75" s="3"/>
      <c r="R75" s="3"/>
      <c r="S75" s="3"/>
      <c r="T75" s="3"/>
      <c r="U75" s="3"/>
      <c r="V75" s="3"/>
      <c r="W75" s="2"/>
    </row>
    <row r="76" spans="1:23" ht="13.5" thickBot="1">
      <c r="A76" s="15"/>
      <c r="B76" s="16"/>
      <c r="C76" s="18" t="s">
        <v>23</v>
      </c>
      <c r="D76" s="22"/>
      <c r="E76" s="17">
        <f aca="true" t="shared" si="8" ref="E76:J76">SUM(E61:E75)</f>
        <v>615</v>
      </c>
      <c r="F76" s="17">
        <f t="shared" si="8"/>
        <v>640</v>
      </c>
      <c r="G76" s="17">
        <f t="shared" si="8"/>
        <v>635</v>
      </c>
      <c r="H76" s="17">
        <f t="shared" si="8"/>
        <v>440</v>
      </c>
      <c r="I76" s="17">
        <f t="shared" si="8"/>
        <v>745</v>
      </c>
      <c r="J76" s="17">
        <f t="shared" si="8"/>
        <v>335</v>
      </c>
      <c r="K76" s="19">
        <f>SUM(E76:J76)</f>
        <v>3410</v>
      </c>
      <c r="P76" s="2"/>
      <c r="Q76" s="3"/>
      <c r="R76" s="3"/>
      <c r="S76" s="3"/>
      <c r="T76" s="3"/>
      <c r="U76" s="3"/>
      <c r="V76" s="3"/>
      <c r="W76" s="2"/>
    </row>
    <row r="77" spans="14:23" ht="12.75">
      <c r="N77" s="2"/>
      <c r="O77" s="2"/>
      <c r="P77" s="3"/>
      <c r="Q77" s="3"/>
      <c r="R77" s="3"/>
      <c r="S77" s="3"/>
      <c r="T77" s="3"/>
      <c r="U77" s="3"/>
      <c r="V77" s="3"/>
      <c r="W77" s="2"/>
    </row>
    <row r="78" spans="1:23" ht="13.5" thickBot="1">
      <c r="A78" s="8" t="s">
        <v>0</v>
      </c>
      <c r="B78" s="8"/>
      <c r="C78" s="8" t="s">
        <v>7</v>
      </c>
      <c r="D78" s="8" t="s">
        <v>8</v>
      </c>
      <c r="E78" s="9" t="s">
        <v>148</v>
      </c>
      <c r="F78" s="9" t="s">
        <v>151</v>
      </c>
      <c r="G78" s="9" t="s">
        <v>152</v>
      </c>
      <c r="H78" s="9" t="s">
        <v>74</v>
      </c>
      <c r="I78" s="9" t="s">
        <v>22</v>
      </c>
      <c r="J78" s="9" t="s">
        <v>166</v>
      </c>
      <c r="K78" s="9" t="s">
        <v>24</v>
      </c>
      <c r="P78" s="2"/>
      <c r="Q78" s="3"/>
      <c r="R78" s="3"/>
      <c r="S78" s="3"/>
      <c r="T78" s="3"/>
      <c r="U78" s="3"/>
      <c r="V78" s="3"/>
      <c r="W78" s="2"/>
    </row>
    <row r="79" spans="1:23" ht="12.75">
      <c r="A79" s="26" t="s">
        <v>105</v>
      </c>
      <c r="B79" s="20">
        <v>1</v>
      </c>
      <c r="C79" s="20" t="s">
        <v>36</v>
      </c>
      <c r="D79" s="20" t="s">
        <v>27</v>
      </c>
      <c r="E79" s="21">
        <v>45</v>
      </c>
      <c r="F79" s="21">
        <v>0</v>
      </c>
      <c r="G79" s="21" t="s">
        <v>167</v>
      </c>
      <c r="H79" s="21">
        <v>5</v>
      </c>
      <c r="I79" s="21">
        <v>55</v>
      </c>
      <c r="J79" s="21">
        <v>70</v>
      </c>
      <c r="K79" s="37">
        <f aca="true" t="shared" si="9" ref="K79:K93">SUM(E79:J79)</f>
        <v>175</v>
      </c>
      <c r="P79" s="2"/>
      <c r="Q79" s="3"/>
      <c r="R79" s="3"/>
      <c r="S79" s="3"/>
      <c r="T79" s="3"/>
      <c r="U79" s="3"/>
      <c r="V79" s="3"/>
      <c r="W79" s="2"/>
    </row>
    <row r="80" spans="1:23" ht="12.75">
      <c r="A80" s="38" t="s">
        <v>109</v>
      </c>
      <c r="B80" s="2">
        <v>2</v>
      </c>
      <c r="C80" s="29" t="s">
        <v>37</v>
      </c>
      <c r="D80" s="6" t="s">
        <v>30</v>
      </c>
      <c r="E80" s="30" t="s">
        <v>167</v>
      </c>
      <c r="F80" s="30" t="s">
        <v>167</v>
      </c>
      <c r="G80" s="30">
        <v>55</v>
      </c>
      <c r="H80" s="30">
        <v>5</v>
      </c>
      <c r="I80" s="30">
        <v>35</v>
      </c>
      <c r="J80" s="30">
        <v>65</v>
      </c>
      <c r="K80" s="31">
        <f t="shared" si="9"/>
        <v>160</v>
      </c>
      <c r="P80" s="2"/>
      <c r="Q80" s="3"/>
      <c r="R80" s="3"/>
      <c r="S80" s="3"/>
      <c r="T80" s="3"/>
      <c r="U80" s="3"/>
      <c r="V80" s="3"/>
      <c r="W80" s="2"/>
    </row>
    <row r="81" spans="1:23" ht="12.75">
      <c r="A81" s="13"/>
      <c r="B81" s="2">
        <v>3</v>
      </c>
      <c r="C81" s="6" t="s">
        <v>38</v>
      </c>
      <c r="D81" s="29" t="s">
        <v>30</v>
      </c>
      <c r="E81" s="30" t="s">
        <v>167</v>
      </c>
      <c r="F81" s="30">
        <v>55</v>
      </c>
      <c r="G81" s="30" t="s">
        <v>167</v>
      </c>
      <c r="H81" s="30">
        <v>0</v>
      </c>
      <c r="I81" s="30">
        <v>0</v>
      </c>
      <c r="J81" s="30">
        <v>0</v>
      </c>
      <c r="K81" s="31">
        <f t="shared" si="9"/>
        <v>55</v>
      </c>
      <c r="P81" s="2"/>
      <c r="Q81" s="3"/>
      <c r="R81" s="3"/>
      <c r="S81" s="3"/>
      <c r="T81" s="3"/>
      <c r="U81" s="3"/>
      <c r="V81" s="3"/>
      <c r="W81" s="2"/>
    </row>
    <row r="82" spans="1:23" ht="12.75">
      <c r="A82" s="13"/>
      <c r="B82" s="7">
        <v>4</v>
      </c>
      <c r="C82" s="29" t="s">
        <v>40</v>
      </c>
      <c r="D82" s="29" t="s">
        <v>30</v>
      </c>
      <c r="E82" s="30" t="s">
        <v>167</v>
      </c>
      <c r="F82" s="30" t="s">
        <v>167</v>
      </c>
      <c r="G82" s="30">
        <v>65</v>
      </c>
      <c r="H82" s="30">
        <v>5</v>
      </c>
      <c r="I82" s="30">
        <v>50</v>
      </c>
      <c r="J82" s="30">
        <v>70</v>
      </c>
      <c r="K82" s="31">
        <f t="shared" si="9"/>
        <v>190</v>
      </c>
      <c r="P82" s="2"/>
      <c r="Q82" s="3"/>
      <c r="R82" s="3"/>
      <c r="S82" s="3"/>
      <c r="T82" s="3"/>
      <c r="U82" s="3"/>
      <c r="V82" s="3"/>
      <c r="W82" s="2"/>
    </row>
    <row r="83" spans="1:23" ht="12.75">
      <c r="A83" s="13"/>
      <c r="B83" s="7">
        <v>5</v>
      </c>
      <c r="C83" s="29" t="s">
        <v>41</v>
      </c>
      <c r="D83" s="29" t="s">
        <v>30</v>
      </c>
      <c r="E83" s="30">
        <v>60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1">
        <f t="shared" si="9"/>
        <v>60</v>
      </c>
      <c r="P83" s="2"/>
      <c r="Q83" s="3"/>
      <c r="R83" s="3"/>
      <c r="S83" s="3"/>
      <c r="T83" s="3"/>
      <c r="U83" s="3"/>
      <c r="V83" s="3"/>
      <c r="W83" s="2"/>
    </row>
    <row r="84" spans="1:23" ht="12.75">
      <c r="A84" s="13"/>
      <c r="B84" s="7">
        <v>6</v>
      </c>
      <c r="C84" s="29" t="s">
        <v>110</v>
      </c>
      <c r="D84" s="29" t="s">
        <v>32</v>
      </c>
      <c r="E84" s="30">
        <v>80</v>
      </c>
      <c r="F84" s="30">
        <v>0</v>
      </c>
      <c r="G84" s="30">
        <v>65</v>
      </c>
      <c r="H84" s="30">
        <v>50</v>
      </c>
      <c r="I84" s="30" t="s">
        <v>167</v>
      </c>
      <c r="J84" s="30" t="s">
        <v>167</v>
      </c>
      <c r="K84" s="31">
        <f t="shared" si="9"/>
        <v>195</v>
      </c>
      <c r="P84" s="2"/>
      <c r="Q84" s="3"/>
      <c r="R84" s="3"/>
      <c r="S84" s="3"/>
      <c r="T84" s="3"/>
      <c r="U84" s="3"/>
      <c r="V84" s="3"/>
      <c r="W84" s="2"/>
    </row>
    <row r="85" spans="1:23" ht="12.75">
      <c r="A85" s="13"/>
      <c r="B85" s="7">
        <v>7</v>
      </c>
      <c r="C85" s="29" t="s">
        <v>46</v>
      </c>
      <c r="D85" s="29" t="s">
        <v>32</v>
      </c>
      <c r="E85" s="30">
        <v>100</v>
      </c>
      <c r="F85" s="30">
        <v>100</v>
      </c>
      <c r="G85" s="30">
        <v>80</v>
      </c>
      <c r="H85" s="30">
        <v>100</v>
      </c>
      <c r="I85" s="30">
        <v>85</v>
      </c>
      <c r="J85" s="30">
        <v>100</v>
      </c>
      <c r="K85" s="31">
        <f t="shared" si="9"/>
        <v>565</v>
      </c>
      <c r="P85" s="2"/>
      <c r="Q85" s="3"/>
      <c r="R85" s="3"/>
      <c r="S85" s="3"/>
      <c r="T85" s="3"/>
      <c r="U85" s="3"/>
      <c r="V85" s="3"/>
      <c r="W85" s="2"/>
    </row>
    <row r="86" spans="1:23" ht="12.75">
      <c r="A86" s="13"/>
      <c r="B86" s="7">
        <v>8</v>
      </c>
      <c r="C86" s="29" t="s">
        <v>159</v>
      </c>
      <c r="D86" s="29" t="s">
        <v>32</v>
      </c>
      <c r="E86" s="30" t="s">
        <v>161</v>
      </c>
      <c r="F86" s="30" t="s">
        <v>161</v>
      </c>
      <c r="G86" s="30" t="s">
        <v>161</v>
      </c>
      <c r="H86" s="30" t="s">
        <v>161</v>
      </c>
      <c r="I86" s="30">
        <v>70</v>
      </c>
      <c r="J86" s="30">
        <v>80</v>
      </c>
      <c r="K86" s="31">
        <f>SUM(E86:J86)</f>
        <v>150</v>
      </c>
      <c r="P86" s="2"/>
      <c r="Q86" s="3"/>
      <c r="R86" s="3"/>
      <c r="S86" s="3"/>
      <c r="T86" s="3"/>
      <c r="U86" s="3"/>
      <c r="V86" s="3"/>
      <c r="W86" s="2"/>
    </row>
    <row r="87" spans="1:23" ht="12.75">
      <c r="A87" s="13"/>
      <c r="B87" s="7">
        <v>9</v>
      </c>
      <c r="C87" s="29" t="s">
        <v>153</v>
      </c>
      <c r="D87" s="29" t="s">
        <v>25</v>
      </c>
      <c r="E87" s="3">
        <v>0</v>
      </c>
      <c r="F87" s="3">
        <v>45</v>
      </c>
      <c r="G87" s="3">
        <v>70</v>
      </c>
      <c r="H87" s="3">
        <v>75</v>
      </c>
      <c r="I87" s="3">
        <v>75</v>
      </c>
      <c r="J87" s="3">
        <v>60</v>
      </c>
      <c r="K87" s="14">
        <f t="shared" si="9"/>
        <v>325</v>
      </c>
      <c r="P87" s="2"/>
      <c r="Q87" s="3"/>
      <c r="R87" s="3"/>
      <c r="S87" s="3"/>
      <c r="T87" s="3"/>
      <c r="U87" s="3"/>
      <c r="V87" s="3"/>
      <c r="W87" s="2"/>
    </row>
    <row r="88" spans="1:23" ht="12.75">
      <c r="A88" s="13"/>
      <c r="B88" s="7">
        <v>10</v>
      </c>
      <c r="C88" s="29" t="s">
        <v>42</v>
      </c>
      <c r="D88" s="29" t="s">
        <v>18</v>
      </c>
      <c r="E88" s="30">
        <v>50</v>
      </c>
      <c r="F88" s="30">
        <v>45</v>
      </c>
      <c r="G88" s="30">
        <v>0</v>
      </c>
      <c r="H88" s="30">
        <v>15</v>
      </c>
      <c r="I88" s="30">
        <v>0</v>
      </c>
      <c r="J88" s="30">
        <v>0</v>
      </c>
      <c r="K88" s="31">
        <f t="shared" si="9"/>
        <v>110</v>
      </c>
      <c r="P88" s="2"/>
      <c r="Q88" s="2"/>
      <c r="R88" s="2"/>
      <c r="S88" s="2"/>
      <c r="T88" s="2"/>
      <c r="U88" s="2"/>
      <c r="V88" s="2"/>
      <c r="W88" s="2"/>
    </row>
    <row r="89" spans="1:23" ht="12.75">
      <c r="A89" s="13"/>
      <c r="B89" s="7">
        <v>11</v>
      </c>
      <c r="C89" s="29" t="s">
        <v>112</v>
      </c>
      <c r="D89" s="29" t="s">
        <v>27</v>
      </c>
      <c r="E89" s="30" t="s">
        <v>167</v>
      </c>
      <c r="F89" s="30">
        <v>50</v>
      </c>
      <c r="G89" s="30">
        <v>60</v>
      </c>
      <c r="H89" s="30">
        <v>0</v>
      </c>
      <c r="I89" s="30">
        <v>60</v>
      </c>
      <c r="J89" s="30" t="s">
        <v>167</v>
      </c>
      <c r="K89" s="31">
        <f t="shared" si="9"/>
        <v>170</v>
      </c>
      <c r="P89" s="2"/>
      <c r="Q89" s="2"/>
      <c r="R89" s="2"/>
      <c r="S89" s="2"/>
      <c r="T89" s="2"/>
      <c r="U89" s="2"/>
      <c r="V89" s="2"/>
      <c r="W89" s="2"/>
    </row>
    <row r="90" spans="1:23" ht="12.75">
      <c r="A90" s="13"/>
      <c r="B90" s="7">
        <v>12</v>
      </c>
      <c r="C90" s="29" t="s">
        <v>113</v>
      </c>
      <c r="D90" s="29" t="s">
        <v>27</v>
      </c>
      <c r="E90" s="30">
        <v>25</v>
      </c>
      <c r="F90" s="30">
        <v>35</v>
      </c>
      <c r="G90" s="30">
        <v>65</v>
      </c>
      <c r="H90" s="30">
        <v>15</v>
      </c>
      <c r="I90" s="30" t="s">
        <v>167</v>
      </c>
      <c r="J90" s="30">
        <v>60</v>
      </c>
      <c r="K90" s="31">
        <f t="shared" si="9"/>
        <v>200</v>
      </c>
      <c r="P90" s="2"/>
      <c r="Q90" s="2"/>
      <c r="R90" s="2"/>
      <c r="S90" s="2"/>
      <c r="T90" s="2"/>
      <c r="U90" s="2"/>
      <c r="V90" s="2"/>
      <c r="W90" s="2"/>
    </row>
    <row r="91" spans="1:11" ht="12.75">
      <c r="A91" s="13"/>
      <c r="B91" s="7">
        <v>13</v>
      </c>
      <c r="C91" s="29" t="s">
        <v>114</v>
      </c>
      <c r="D91" s="29" t="s">
        <v>29</v>
      </c>
      <c r="E91" s="30">
        <v>35</v>
      </c>
      <c r="F91" s="30">
        <v>10</v>
      </c>
      <c r="G91" s="30">
        <v>30</v>
      </c>
      <c r="H91" s="30">
        <v>30</v>
      </c>
      <c r="I91" s="30">
        <v>55</v>
      </c>
      <c r="J91" s="30">
        <v>0</v>
      </c>
      <c r="K91" s="31">
        <f t="shared" si="9"/>
        <v>160</v>
      </c>
    </row>
    <row r="92" spans="1:11" ht="12.75">
      <c r="A92" s="13"/>
      <c r="B92" s="7">
        <v>14</v>
      </c>
      <c r="C92" s="29" t="s">
        <v>115</v>
      </c>
      <c r="D92" s="29" t="s">
        <v>30</v>
      </c>
      <c r="E92" s="30">
        <v>50</v>
      </c>
      <c r="F92" s="30">
        <v>35</v>
      </c>
      <c r="G92" s="30" t="s">
        <v>167</v>
      </c>
      <c r="H92" s="30" t="s">
        <v>167</v>
      </c>
      <c r="I92" s="30" t="s">
        <v>167</v>
      </c>
      <c r="J92" s="30">
        <v>0</v>
      </c>
      <c r="K92" s="31">
        <f t="shared" si="9"/>
        <v>85</v>
      </c>
    </row>
    <row r="93" spans="1:11" ht="12.75">
      <c r="A93" s="13"/>
      <c r="B93" s="7">
        <v>15</v>
      </c>
      <c r="C93" s="29" t="s">
        <v>39</v>
      </c>
      <c r="D93" s="29" t="s">
        <v>31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1">
        <f t="shared" si="9"/>
        <v>0</v>
      </c>
    </row>
    <row r="94" spans="1:11" ht="13.5" thickBot="1">
      <c r="A94" s="25"/>
      <c r="B94" s="28"/>
      <c r="C94" s="18" t="s">
        <v>23</v>
      </c>
      <c r="D94" s="22"/>
      <c r="E94" s="17">
        <f aca="true" t="shared" si="10" ref="E94:J94">SUM(E79:E93)</f>
        <v>445</v>
      </c>
      <c r="F94" s="17">
        <f t="shared" si="10"/>
        <v>375</v>
      </c>
      <c r="G94" s="17">
        <f t="shared" si="10"/>
        <v>490</v>
      </c>
      <c r="H94" s="17">
        <f t="shared" si="10"/>
        <v>300</v>
      </c>
      <c r="I94" s="17">
        <f t="shared" si="10"/>
        <v>485</v>
      </c>
      <c r="J94" s="17">
        <f t="shared" si="10"/>
        <v>505</v>
      </c>
      <c r="K94" s="19">
        <f>SUM(E94:J94)</f>
        <v>2600</v>
      </c>
    </row>
    <row r="95" spans="1:2" ht="12.75">
      <c r="A95" s="23" t="s">
        <v>6</v>
      </c>
      <c r="B95" s="23"/>
    </row>
    <row r="96" spans="1:11" ht="13.5" thickBot="1">
      <c r="A96" s="8" t="s">
        <v>0</v>
      </c>
      <c r="B96" s="8"/>
      <c r="C96" s="8" t="s">
        <v>7</v>
      </c>
      <c r="D96" s="8" t="s">
        <v>8</v>
      </c>
      <c r="E96" s="9" t="s">
        <v>148</v>
      </c>
      <c r="F96" s="9" t="s">
        <v>151</v>
      </c>
      <c r="G96" s="9" t="s">
        <v>152</v>
      </c>
      <c r="H96" s="9" t="s">
        <v>74</v>
      </c>
      <c r="I96" s="9" t="s">
        <v>22</v>
      </c>
      <c r="J96" s="9" t="s">
        <v>166</v>
      </c>
      <c r="K96" s="9" t="s">
        <v>24</v>
      </c>
    </row>
    <row r="97" spans="1:11" ht="12.75">
      <c r="A97" s="26" t="s">
        <v>93</v>
      </c>
      <c r="B97" s="20">
        <v>1</v>
      </c>
      <c r="C97" s="20" t="s">
        <v>15</v>
      </c>
      <c r="D97" s="36" t="s">
        <v>17</v>
      </c>
      <c r="E97" s="21">
        <v>75</v>
      </c>
      <c r="F97" s="21">
        <v>85</v>
      </c>
      <c r="G97" s="21">
        <v>100</v>
      </c>
      <c r="H97" s="21">
        <v>85</v>
      </c>
      <c r="I97" s="21">
        <v>80</v>
      </c>
      <c r="J97" s="21">
        <v>80</v>
      </c>
      <c r="K97" s="37">
        <f aca="true" t="shared" si="11" ref="K97:K108">SUM(E97:J97)</f>
        <v>505</v>
      </c>
    </row>
    <row r="98" spans="1:11" ht="12.75">
      <c r="A98" s="13"/>
      <c r="B98" s="6">
        <v>2</v>
      </c>
      <c r="C98" s="29" t="s">
        <v>94</v>
      </c>
      <c r="D98" s="29" t="s">
        <v>29</v>
      </c>
      <c r="E98" s="30">
        <v>0</v>
      </c>
      <c r="F98" s="30">
        <v>0</v>
      </c>
      <c r="G98" s="30">
        <v>55</v>
      </c>
      <c r="H98" s="30">
        <v>80</v>
      </c>
      <c r="I98" s="30" t="s">
        <v>161</v>
      </c>
      <c r="J98" s="30" t="s">
        <v>161</v>
      </c>
      <c r="K98" s="31">
        <f t="shared" si="11"/>
        <v>135</v>
      </c>
    </row>
    <row r="99" spans="1:11" ht="12.75">
      <c r="A99" s="13"/>
      <c r="B99" s="6">
        <v>3</v>
      </c>
      <c r="C99" s="6" t="s">
        <v>47</v>
      </c>
      <c r="D99" s="29" t="s">
        <v>18</v>
      </c>
      <c r="E99" s="30">
        <v>0</v>
      </c>
      <c r="F99" s="30">
        <v>0</v>
      </c>
      <c r="G99" s="30">
        <v>0</v>
      </c>
      <c r="H99" s="30">
        <v>70</v>
      </c>
      <c r="I99" s="30">
        <v>0</v>
      </c>
      <c r="J99" s="30">
        <v>0</v>
      </c>
      <c r="K99" s="31">
        <f t="shared" si="11"/>
        <v>70</v>
      </c>
    </row>
    <row r="100" spans="1:11" ht="12.75">
      <c r="A100" s="13"/>
      <c r="B100" s="29">
        <v>4</v>
      </c>
      <c r="C100" s="29" t="s">
        <v>95</v>
      </c>
      <c r="D100" s="29" t="s">
        <v>27</v>
      </c>
      <c r="E100" s="30" t="s">
        <v>167</v>
      </c>
      <c r="F100" s="30" t="s">
        <v>167</v>
      </c>
      <c r="G100" s="30">
        <v>0</v>
      </c>
      <c r="H100" s="30">
        <v>30</v>
      </c>
      <c r="I100" s="30">
        <v>25</v>
      </c>
      <c r="J100" s="30">
        <v>0</v>
      </c>
      <c r="K100" s="31">
        <f t="shared" si="11"/>
        <v>55</v>
      </c>
    </row>
    <row r="101" spans="1:11" ht="12.75">
      <c r="A101" s="13"/>
      <c r="B101" s="29">
        <v>5</v>
      </c>
      <c r="C101" s="29" t="s">
        <v>56</v>
      </c>
      <c r="D101" s="29" t="s">
        <v>30</v>
      </c>
      <c r="E101" s="30">
        <v>65</v>
      </c>
      <c r="F101" s="30">
        <v>40</v>
      </c>
      <c r="G101" s="30">
        <v>10</v>
      </c>
      <c r="H101" s="30">
        <v>0</v>
      </c>
      <c r="I101" s="30">
        <v>0</v>
      </c>
      <c r="J101" s="30">
        <v>0</v>
      </c>
      <c r="K101" s="31">
        <f t="shared" si="11"/>
        <v>115</v>
      </c>
    </row>
    <row r="102" spans="1:11" ht="12.75">
      <c r="A102" s="13"/>
      <c r="B102" s="29">
        <v>6</v>
      </c>
      <c r="C102" s="29" t="s">
        <v>155</v>
      </c>
      <c r="D102" s="29" t="s">
        <v>29</v>
      </c>
      <c r="E102" s="30">
        <v>45</v>
      </c>
      <c r="F102" s="30">
        <v>0</v>
      </c>
      <c r="G102" s="30">
        <v>45</v>
      </c>
      <c r="H102" s="30">
        <v>5</v>
      </c>
      <c r="I102" s="30">
        <v>85</v>
      </c>
      <c r="J102" s="30">
        <v>85</v>
      </c>
      <c r="K102" s="31">
        <f t="shared" si="11"/>
        <v>265</v>
      </c>
    </row>
    <row r="103" spans="1:11" ht="12.75">
      <c r="A103" s="13"/>
      <c r="B103" s="29">
        <v>7</v>
      </c>
      <c r="C103" s="29" t="s">
        <v>72</v>
      </c>
      <c r="D103" s="29" t="s">
        <v>28</v>
      </c>
      <c r="E103" s="30">
        <v>45</v>
      </c>
      <c r="F103" s="30">
        <v>5</v>
      </c>
      <c r="G103" s="30">
        <v>60</v>
      </c>
      <c r="H103" s="30">
        <v>30</v>
      </c>
      <c r="I103" s="30">
        <v>100</v>
      </c>
      <c r="J103" s="30">
        <v>75</v>
      </c>
      <c r="K103" s="31">
        <f t="shared" si="11"/>
        <v>315</v>
      </c>
    </row>
    <row r="104" spans="1:11" ht="12.75">
      <c r="A104" s="13"/>
      <c r="B104" s="29">
        <v>8</v>
      </c>
      <c r="C104" s="29" t="s">
        <v>96</v>
      </c>
      <c r="D104" s="29" t="s">
        <v>54</v>
      </c>
      <c r="E104" s="30">
        <v>70</v>
      </c>
      <c r="F104" s="30">
        <v>80</v>
      </c>
      <c r="G104" s="30">
        <v>75</v>
      </c>
      <c r="H104" s="30">
        <v>30</v>
      </c>
      <c r="I104" s="30">
        <v>80</v>
      </c>
      <c r="J104" s="30">
        <v>75</v>
      </c>
      <c r="K104" s="31">
        <f t="shared" si="11"/>
        <v>410</v>
      </c>
    </row>
    <row r="105" spans="1:11" ht="12.75">
      <c r="A105" s="13"/>
      <c r="B105" s="29">
        <v>9</v>
      </c>
      <c r="C105" s="29" t="s">
        <v>55</v>
      </c>
      <c r="D105" s="29" t="s">
        <v>31</v>
      </c>
      <c r="E105" s="30">
        <v>25</v>
      </c>
      <c r="F105" s="30">
        <v>40</v>
      </c>
      <c r="G105" s="30">
        <v>0</v>
      </c>
      <c r="H105" s="30">
        <v>0</v>
      </c>
      <c r="I105" s="30">
        <v>45</v>
      </c>
      <c r="J105" s="30">
        <v>0</v>
      </c>
      <c r="K105" s="31">
        <f t="shared" si="11"/>
        <v>110</v>
      </c>
    </row>
    <row r="106" spans="1:11" ht="12.75">
      <c r="A106" s="13"/>
      <c r="B106" s="29">
        <v>10</v>
      </c>
      <c r="C106" s="29" t="s">
        <v>57</v>
      </c>
      <c r="D106" s="29" t="s">
        <v>27</v>
      </c>
      <c r="E106" s="30">
        <v>30</v>
      </c>
      <c r="F106" s="30">
        <v>70</v>
      </c>
      <c r="G106" s="30">
        <v>0</v>
      </c>
      <c r="H106" s="30" t="s">
        <v>167</v>
      </c>
      <c r="I106" s="30" t="s">
        <v>167</v>
      </c>
      <c r="J106" s="30">
        <v>0</v>
      </c>
      <c r="K106" s="31">
        <f t="shared" si="11"/>
        <v>100</v>
      </c>
    </row>
    <row r="107" spans="1:11" ht="12.75">
      <c r="A107" s="13"/>
      <c r="B107" s="29">
        <v>11</v>
      </c>
      <c r="C107" s="29" t="s">
        <v>97</v>
      </c>
      <c r="D107" s="29" t="s">
        <v>18</v>
      </c>
      <c r="E107" s="30">
        <v>40</v>
      </c>
      <c r="F107" s="30">
        <v>30</v>
      </c>
      <c r="G107" s="30">
        <v>65</v>
      </c>
      <c r="H107" s="30">
        <v>0</v>
      </c>
      <c r="I107" s="30">
        <v>60</v>
      </c>
      <c r="J107" s="30">
        <v>60</v>
      </c>
      <c r="K107" s="31">
        <f t="shared" si="11"/>
        <v>255</v>
      </c>
    </row>
    <row r="108" spans="1:11" ht="12.75">
      <c r="A108" s="13"/>
      <c r="B108" s="29">
        <v>12</v>
      </c>
      <c r="C108" s="29" t="s">
        <v>98</v>
      </c>
      <c r="D108" s="29" t="s">
        <v>25</v>
      </c>
      <c r="E108" s="30">
        <v>0</v>
      </c>
      <c r="F108" s="30">
        <v>0</v>
      </c>
      <c r="G108" s="30">
        <v>65</v>
      </c>
      <c r="H108" s="30">
        <v>0</v>
      </c>
      <c r="I108" s="30">
        <v>0</v>
      </c>
      <c r="J108" s="30">
        <v>0</v>
      </c>
      <c r="K108" s="31">
        <f t="shared" si="11"/>
        <v>65</v>
      </c>
    </row>
    <row r="109" spans="1:11" ht="12.75">
      <c r="A109" s="13"/>
      <c r="B109" s="29">
        <v>13</v>
      </c>
      <c r="C109" s="29" t="s">
        <v>160</v>
      </c>
      <c r="D109" s="29"/>
      <c r="E109" s="30" t="s">
        <v>161</v>
      </c>
      <c r="F109" s="30" t="s">
        <v>161</v>
      </c>
      <c r="G109" s="30" t="s">
        <v>161</v>
      </c>
      <c r="H109" s="30" t="s">
        <v>161</v>
      </c>
      <c r="I109" s="30">
        <v>0</v>
      </c>
      <c r="J109" s="30">
        <v>0</v>
      </c>
      <c r="K109" s="31">
        <f>SUM(E109:J109)</f>
        <v>0</v>
      </c>
    </row>
    <row r="110" spans="1:11" ht="13.5" thickBot="1">
      <c r="A110" s="15"/>
      <c r="B110" s="16"/>
      <c r="C110" s="18" t="s">
        <v>23</v>
      </c>
      <c r="D110" s="22"/>
      <c r="E110" s="17">
        <f aca="true" t="shared" si="12" ref="E110:J110">SUM(E97:E109)</f>
        <v>395</v>
      </c>
      <c r="F110" s="17">
        <f t="shared" si="12"/>
        <v>350</v>
      </c>
      <c r="G110" s="17">
        <f t="shared" si="12"/>
        <v>475</v>
      </c>
      <c r="H110" s="17">
        <f t="shared" si="12"/>
        <v>330</v>
      </c>
      <c r="I110" s="17">
        <f t="shared" si="12"/>
        <v>475</v>
      </c>
      <c r="J110" s="17">
        <f t="shared" si="12"/>
        <v>375</v>
      </c>
      <c r="K110" s="19">
        <f>SUM(E110:J110)</f>
        <v>2400</v>
      </c>
    </row>
    <row r="112" spans="1:11" ht="13.5" thickBot="1">
      <c r="A112" s="8" t="s">
        <v>0</v>
      </c>
      <c r="B112" s="8"/>
      <c r="C112" s="8" t="s">
        <v>7</v>
      </c>
      <c r="D112" s="8" t="s">
        <v>8</v>
      </c>
      <c r="E112" s="9" t="s">
        <v>148</v>
      </c>
      <c r="F112" s="9" t="s">
        <v>151</v>
      </c>
      <c r="G112" s="9" t="s">
        <v>152</v>
      </c>
      <c r="H112" s="9" t="s">
        <v>74</v>
      </c>
      <c r="I112" s="9" t="s">
        <v>22</v>
      </c>
      <c r="J112" s="9" t="s">
        <v>166</v>
      </c>
      <c r="K112" s="9" t="s">
        <v>24</v>
      </c>
    </row>
    <row r="113" spans="1:11" ht="12.75">
      <c r="A113" s="26" t="s">
        <v>3</v>
      </c>
      <c r="B113" s="20">
        <v>1</v>
      </c>
      <c r="C113" s="20" t="s">
        <v>52</v>
      </c>
      <c r="D113" s="20" t="s">
        <v>18</v>
      </c>
      <c r="E113" s="21">
        <v>75</v>
      </c>
      <c r="F113" s="21">
        <v>65</v>
      </c>
      <c r="G113" s="21">
        <v>100</v>
      </c>
      <c r="H113" s="21">
        <v>20</v>
      </c>
      <c r="I113" s="21">
        <v>65</v>
      </c>
      <c r="J113" s="21">
        <v>0</v>
      </c>
      <c r="K113" s="37">
        <f aca="true" t="shared" si="13" ref="K113:K127">SUM(E113:J113)</f>
        <v>325</v>
      </c>
    </row>
    <row r="114" spans="1:11" ht="12.75">
      <c r="A114" s="38" t="s">
        <v>116</v>
      </c>
      <c r="B114" s="6">
        <v>2</v>
      </c>
      <c r="C114" s="6" t="s">
        <v>117</v>
      </c>
      <c r="D114" s="29" t="s">
        <v>19</v>
      </c>
      <c r="E114" s="30">
        <v>45</v>
      </c>
      <c r="F114" s="30">
        <v>0</v>
      </c>
      <c r="G114" s="39">
        <v>35</v>
      </c>
      <c r="H114" s="30">
        <v>0</v>
      </c>
      <c r="I114" s="30">
        <v>35</v>
      </c>
      <c r="J114" s="30">
        <v>0</v>
      </c>
      <c r="K114" s="31">
        <f t="shared" si="13"/>
        <v>115</v>
      </c>
    </row>
    <row r="115" spans="1:11" ht="12.75">
      <c r="A115" s="13"/>
      <c r="B115" s="6">
        <v>3</v>
      </c>
      <c r="C115" s="6" t="s">
        <v>118</v>
      </c>
      <c r="D115" s="29" t="s">
        <v>19</v>
      </c>
      <c r="E115" s="30">
        <v>0</v>
      </c>
      <c r="F115" s="30">
        <v>20</v>
      </c>
      <c r="G115" s="39">
        <v>50</v>
      </c>
      <c r="H115" s="30">
        <v>40</v>
      </c>
      <c r="I115" s="30">
        <v>45</v>
      </c>
      <c r="J115" s="30">
        <v>0</v>
      </c>
      <c r="K115" s="31">
        <f t="shared" si="13"/>
        <v>155</v>
      </c>
    </row>
    <row r="116" spans="1:11" ht="12.75">
      <c r="A116" s="13"/>
      <c r="B116" s="29">
        <v>4</v>
      </c>
      <c r="C116" s="29" t="s">
        <v>51</v>
      </c>
      <c r="D116" s="29" t="s">
        <v>18</v>
      </c>
      <c r="E116" s="30">
        <v>0</v>
      </c>
      <c r="F116" s="30">
        <v>40</v>
      </c>
      <c r="G116" s="30">
        <v>75</v>
      </c>
      <c r="H116" s="30">
        <v>60</v>
      </c>
      <c r="I116" s="30">
        <v>80</v>
      </c>
      <c r="J116" s="30">
        <v>85</v>
      </c>
      <c r="K116" s="31">
        <f t="shared" si="13"/>
        <v>340</v>
      </c>
    </row>
    <row r="117" spans="1:11" ht="12.75">
      <c r="A117" s="13"/>
      <c r="B117" s="29">
        <v>5</v>
      </c>
      <c r="C117" s="29" t="s">
        <v>119</v>
      </c>
      <c r="D117" s="29" t="s">
        <v>18</v>
      </c>
      <c r="E117" s="30">
        <v>55</v>
      </c>
      <c r="F117" s="30" t="s">
        <v>167</v>
      </c>
      <c r="G117" s="30">
        <v>0</v>
      </c>
      <c r="H117" s="30">
        <v>0</v>
      </c>
      <c r="I117" s="30">
        <v>0</v>
      </c>
      <c r="J117" s="30">
        <v>0</v>
      </c>
      <c r="K117" s="31">
        <f t="shared" si="13"/>
        <v>55</v>
      </c>
    </row>
    <row r="118" spans="1:11" ht="12.75">
      <c r="A118" s="13"/>
      <c r="B118" s="29">
        <v>6</v>
      </c>
      <c r="C118" s="29" t="s">
        <v>120</v>
      </c>
      <c r="D118" s="29" t="s">
        <v>17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1">
        <f t="shared" si="13"/>
        <v>0</v>
      </c>
    </row>
    <row r="119" spans="1:11" ht="12.75">
      <c r="A119" s="13"/>
      <c r="B119" s="29">
        <v>7</v>
      </c>
      <c r="C119" s="29" t="s">
        <v>121</v>
      </c>
      <c r="D119" s="29" t="s">
        <v>20</v>
      </c>
      <c r="E119" s="30">
        <v>75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1">
        <f t="shared" si="13"/>
        <v>75</v>
      </c>
    </row>
    <row r="120" spans="1:11" ht="12.75">
      <c r="A120" s="13"/>
      <c r="B120" s="29">
        <v>8</v>
      </c>
      <c r="C120" s="29" t="s">
        <v>122</v>
      </c>
      <c r="D120" s="29" t="s">
        <v>29</v>
      </c>
      <c r="E120" s="30">
        <v>5</v>
      </c>
      <c r="F120" s="30">
        <v>35</v>
      </c>
      <c r="G120" s="30">
        <v>75</v>
      </c>
      <c r="H120" s="30">
        <v>0</v>
      </c>
      <c r="I120" s="30">
        <v>50</v>
      </c>
      <c r="J120" s="30">
        <v>55</v>
      </c>
      <c r="K120" s="31">
        <f t="shared" si="13"/>
        <v>220</v>
      </c>
    </row>
    <row r="121" spans="1:11" ht="12.75">
      <c r="A121" s="13"/>
      <c r="B121" s="29">
        <v>9</v>
      </c>
      <c r="C121" s="29" t="s">
        <v>123</v>
      </c>
      <c r="D121" s="29" t="s">
        <v>29</v>
      </c>
      <c r="E121" s="30">
        <v>5</v>
      </c>
      <c r="F121" s="30">
        <v>5</v>
      </c>
      <c r="G121" s="30">
        <v>5</v>
      </c>
      <c r="H121" s="30">
        <v>0</v>
      </c>
      <c r="I121" s="30">
        <v>0</v>
      </c>
      <c r="J121" s="30">
        <v>0</v>
      </c>
      <c r="K121" s="31">
        <f t="shared" si="13"/>
        <v>15</v>
      </c>
    </row>
    <row r="122" spans="1:11" ht="12.75">
      <c r="A122" s="13"/>
      <c r="B122" s="29">
        <v>10</v>
      </c>
      <c r="C122" s="29" t="s">
        <v>124</v>
      </c>
      <c r="D122" s="29" t="s">
        <v>29</v>
      </c>
      <c r="E122" s="30" t="s">
        <v>167</v>
      </c>
      <c r="F122" s="30" t="s">
        <v>167</v>
      </c>
      <c r="G122" s="30" t="s">
        <v>167</v>
      </c>
      <c r="H122" s="30">
        <v>0</v>
      </c>
      <c r="I122" s="30">
        <v>5</v>
      </c>
      <c r="J122" s="30">
        <v>0</v>
      </c>
      <c r="K122" s="31">
        <f t="shared" si="13"/>
        <v>5</v>
      </c>
    </row>
    <row r="123" spans="1:11" ht="12.75">
      <c r="A123" s="13"/>
      <c r="B123" s="29">
        <v>11</v>
      </c>
      <c r="C123" s="29" t="s">
        <v>50</v>
      </c>
      <c r="D123" s="29" t="s">
        <v>27</v>
      </c>
      <c r="E123" s="30">
        <v>65</v>
      </c>
      <c r="F123" s="30">
        <v>80</v>
      </c>
      <c r="G123" s="30">
        <v>0</v>
      </c>
      <c r="H123" s="30">
        <v>5</v>
      </c>
      <c r="I123" s="30">
        <v>15</v>
      </c>
      <c r="J123" s="30">
        <v>45</v>
      </c>
      <c r="K123" s="31">
        <f t="shared" si="13"/>
        <v>210</v>
      </c>
    </row>
    <row r="124" spans="1:11" ht="12.75">
      <c r="A124" s="13"/>
      <c r="B124" s="29">
        <v>12</v>
      </c>
      <c r="C124" s="6" t="s">
        <v>49</v>
      </c>
      <c r="D124" s="6" t="s">
        <v>28</v>
      </c>
      <c r="E124" s="30">
        <v>0</v>
      </c>
      <c r="F124" s="30">
        <v>5</v>
      </c>
      <c r="G124" s="30">
        <v>65</v>
      </c>
      <c r="H124" s="30">
        <v>20</v>
      </c>
      <c r="I124" s="30">
        <v>65</v>
      </c>
      <c r="J124" s="30">
        <v>45</v>
      </c>
      <c r="K124" s="31">
        <f t="shared" si="13"/>
        <v>200</v>
      </c>
    </row>
    <row r="125" spans="1:11" ht="12.75">
      <c r="A125" s="13"/>
      <c r="B125" s="29">
        <v>13</v>
      </c>
      <c r="C125" s="29" t="s">
        <v>53</v>
      </c>
      <c r="D125" s="29" t="s">
        <v>28</v>
      </c>
      <c r="E125" s="30">
        <v>5</v>
      </c>
      <c r="F125" s="30">
        <v>5</v>
      </c>
      <c r="G125" s="30">
        <v>25</v>
      </c>
      <c r="H125" s="30">
        <v>5</v>
      </c>
      <c r="I125" s="30">
        <v>0</v>
      </c>
      <c r="J125" s="30">
        <v>0</v>
      </c>
      <c r="K125" s="31">
        <f t="shared" si="13"/>
        <v>40</v>
      </c>
    </row>
    <row r="126" spans="1:11" ht="12.75">
      <c r="A126" s="13"/>
      <c r="B126" s="29">
        <v>14</v>
      </c>
      <c r="C126" s="29" t="s">
        <v>125</v>
      </c>
      <c r="D126" s="29" t="s">
        <v>54</v>
      </c>
      <c r="E126" s="30">
        <v>100</v>
      </c>
      <c r="F126" s="30">
        <v>75</v>
      </c>
      <c r="G126" s="30">
        <v>65</v>
      </c>
      <c r="H126" s="30">
        <v>50</v>
      </c>
      <c r="I126" s="30">
        <v>0</v>
      </c>
      <c r="J126" s="30">
        <v>80</v>
      </c>
      <c r="K126" s="31">
        <f t="shared" si="13"/>
        <v>370</v>
      </c>
    </row>
    <row r="127" spans="1:11" ht="12.75">
      <c r="A127" s="13"/>
      <c r="B127" s="29">
        <v>15</v>
      </c>
      <c r="C127" s="29" t="s">
        <v>126</v>
      </c>
      <c r="D127" s="29" t="s">
        <v>30</v>
      </c>
      <c r="E127" s="30">
        <v>40</v>
      </c>
      <c r="F127" s="30">
        <v>60</v>
      </c>
      <c r="G127" s="30">
        <v>0</v>
      </c>
      <c r="H127" s="30">
        <v>5</v>
      </c>
      <c r="I127" s="30">
        <v>20</v>
      </c>
      <c r="J127" s="30">
        <v>60</v>
      </c>
      <c r="K127" s="31">
        <f t="shared" si="13"/>
        <v>185</v>
      </c>
    </row>
    <row r="128" spans="1:11" ht="13.5" thickBot="1">
      <c r="A128" s="15"/>
      <c r="B128" s="32"/>
      <c r="C128" s="18" t="s">
        <v>23</v>
      </c>
      <c r="D128" s="22"/>
      <c r="E128" s="17">
        <f aca="true" t="shared" si="14" ref="E128:J128">SUM(E113:E127)</f>
        <v>470</v>
      </c>
      <c r="F128" s="17">
        <f t="shared" si="14"/>
        <v>390</v>
      </c>
      <c r="G128" s="17">
        <f t="shared" si="14"/>
        <v>495</v>
      </c>
      <c r="H128" s="17">
        <f t="shared" si="14"/>
        <v>205</v>
      </c>
      <c r="I128" s="17">
        <f t="shared" si="14"/>
        <v>380</v>
      </c>
      <c r="J128" s="17">
        <f t="shared" si="14"/>
        <v>370</v>
      </c>
      <c r="K128" s="19">
        <f>SUM(E128:J128)</f>
        <v>2310</v>
      </c>
    </row>
    <row r="129" spans="1:11" ht="12.75">
      <c r="A129" s="2"/>
      <c r="B129" s="7"/>
      <c r="C129" s="27"/>
      <c r="D129" s="8"/>
      <c r="E129" s="3"/>
      <c r="F129" s="3"/>
      <c r="G129" s="2"/>
      <c r="H129" s="2"/>
      <c r="I129" s="2"/>
      <c r="J129" s="2"/>
      <c r="K129" s="3"/>
    </row>
    <row r="130" spans="1:11" ht="12.75">
      <c r="A130" s="23" t="s">
        <v>6</v>
      </c>
      <c r="B130" s="23"/>
      <c r="C130" s="27"/>
      <c r="D130" s="8"/>
      <c r="E130" s="3"/>
      <c r="F130" s="3"/>
      <c r="G130" s="2"/>
      <c r="H130" s="2"/>
      <c r="I130" s="2"/>
      <c r="J130" s="2"/>
      <c r="K130" s="3"/>
    </row>
    <row r="131" spans="1:11" ht="13.5" thickBot="1">
      <c r="A131" s="8" t="s">
        <v>0</v>
      </c>
      <c r="B131" s="8"/>
      <c r="C131" s="8" t="s">
        <v>7</v>
      </c>
      <c r="D131" s="8" t="s">
        <v>8</v>
      </c>
      <c r="E131" s="9" t="s">
        <v>148</v>
      </c>
      <c r="F131" s="9" t="s">
        <v>151</v>
      </c>
      <c r="G131" s="9" t="s">
        <v>152</v>
      </c>
      <c r="H131" s="9" t="s">
        <v>74</v>
      </c>
      <c r="I131" s="9" t="s">
        <v>22</v>
      </c>
      <c r="J131" s="9" t="s">
        <v>166</v>
      </c>
      <c r="K131" s="9" t="s">
        <v>24</v>
      </c>
    </row>
    <row r="132" spans="1:11" ht="12.75">
      <c r="A132" s="26" t="s">
        <v>4</v>
      </c>
      <c r="B132" s="20">
        <v>1</v>
      </c>
      <c r="C132" s="20" t="s">
        <v>140</v>
      </c>
      <c r="D132" s="20" t="s">
        <v>25</v>
      </c>
      <c r="E132" s="21">
        <v>0</v>
      </c>
      <c r="F132" s="21">
        <v>100</v>
      </c>
      <c r="G132" s="21">
        <v>0</v>
      </c>
      <c r="H132" s="21">
        <v>80</v>
      </c>
      <c r="I132" s="21">
        <v>80</v>
      </c>
      <c r="J132" s="21">
        <v>100</v>
      </c>
      <c r="K132" s="37">
        <f aca="true" t="shared" si="15" ref="K132:K141">SUM(E132:J132)</f>
        <v>360</v>
      </c>
    </row>
    <row r="133" spans="1:11" ht="12.75">
      <c r="A133" s="13"/>
      <c r="B133" s="2">
        <v>2</v>
      </c>
      <c r="C133" s="6" t="s">
        <v>58</v>
      </c>
      <c r="D133" s="29" t="s">
        <v>25</v>
      </c>
      <c r="E133" s="30">
        <v>0</v>
      </c>
      <c r="F133" s="30">
        <v>0</v>
      </c>
      <c r="G133" s="30">
        <v>0</v>
      </c>
      <c r="H133" s="30">
        <v>70</v>
      </c>
      <c r="I133" s="30">
        <v>0</v>
      </c>
      <c r="J133" s="30">
        <v>0</v>
      </c>
      <c r="K133" s="31">
        <f t="shared" si="15"/>
        <v>70</v>
      </c>
    </row>
    <row r="134" spans="1:11" ht="12.75">
      <c r="A134" s="13"/>
      <c r="B134" s="2">
        <v>3</v>
      </c>
      <c r="C134" s="6" t="s">
        <v>63</v>
      </c>
      <c r="D134" s="29" t="s">
        <v>25</v>
      </c>
      <c r="E134" s="30">
        <v>80</v>
      </c>
      <c r="F134" s="30">
        <v>80</v>
      </c>
      <c r="G134" s="30">
        <v>0</v>
      </c>
      <c r="H134" s="30">
        <v>0</v>
      </c>
      <c r="I134" s="30">
        <v>0</v>
      </c>
      <c r="J134" s="30">
        <v>0</v>
      </c>
      <c r="K134" s="31">
        <f t="shared" si="15"/>
        <v>160</v>
      </c>
    </row>
    <row r="135" spans="1:11" ht="12.75">
      <c r="A135" s="13"/>
      <c r="B135" s="7">
        <v>4</v>
      </c>
      <c r="C135" s="29" t="s">
        <v>141</v>
      </c>
      <c r="D135" s="29" t="s">
        <v>30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1">
        <f t="shared" si="15"/>
        <v>0</v>
      </c>
    </row>
    <row r="136" spans="1:11" ht="12.75">
      <c r="A136" s="13"/>
      <c r="B136" s="7">
        <v>5</v>
      </c>
      <c r="C136" s="29" t="s">
        <v>61</v>
      </c>
      <c r="D136" s="29" t="s">
        <v>27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1">
        <f t="shared" si="15"/>
        <v>0</v>
      </c>
    </row>
    <row r="137" spans="1:11" ht="12.75">
      <c r="A137" s="13"/>
      <c r="B137" s="7">
        <v>6</v>
      </c>
      <c r="C137" s="29" t="s">
        <v>64</v>
      </c>
      <c r="D137" s="29" t="s">
        <v>17</v>
      </c>
      <c r="E137" s="30">
        <v>0</v>
      </c>
      <c r="F137" s="30">
        <v>70</v>
      </c>
      <c r="G137" s="30">
        <v>0</v>
      </c>
      <c r="H137" s="30">
        <v>0</v>
      </c>
      <c r="I137" s="30">
        <v>70</v>
      </c>
      <c r="J137" s="30">
        <v>0</v>
      </c>
      <c r="K137" s="31">
        <f t="shared" si="15"/>
        <v>140</v>
      </c>
    </row>
    <row r="138" spans="1:11" ht="12.75">
      <c r="A138" s="13"/>
      <c r="B138" s="7">
        <v>7</v>
      </c>
      <c r="C138" s="29" t="s">
        <v>142</v>
      </c>
      <c r="D138" s="29" t="s">
        <v>27</v>
      </c>
      <c r="E138" s="30">
        <v>60</v>
      </c>
      <c r="F138" s="30">
        <v>15</v>
      </c>
      <c r="G138" s="30">
        <v>35</v>
      </c>
      <c r="H138" s="30">
        <v>5</v>
      </c>
      <c r="I138" s="30">
        <v>0</v>
      </c>
      <c r="J138" s="30">
        <v>35</v>
      </c>
      <c r="K138" s="31">
        <f t="shared" si="15"/>
        <v>150</v>
      </c>
    </row>
    <row r="139" spans="1:11" ht="12.75">
      <c r="A139" s="13"/>
      <c r="B139" s="7">
        <v>8</v>
      </c>
      <c r="C139" s="29" t="s">
        <v>62</v>
      </c>
      <c r="D139" s="29" t="s">
        <v>90</v>
      </c>
      <c r="E139" s="30">
        <v>75</v>
      </c>
      <c r="F139" s="30">
        <v>0</v>
      </c>
      <c r="G139" s="30">
        <v>80</v>
      </c>
      <c r="H139" s="30">
        <v>55</v>
      </c>
      <c r="I139" s="30">
        <v>85</v>
      </c>
      <c r="J139" s="30">
        <v>0</v>
      </c>
      <c r="K139" s="31">
        <f t="shared" si="15"/>
        <v>295</v>
      </c>
    </row>
    <row r="140" spans="1:11" ht="12.75">
      <c r="A140" s="13"/>
      <c r="B140" s="7">
        <v>9</v>
      </c>
      <c r="C140" s="29" t="s">
        <v>60</v>
      </c>
      <c r="D140" s="29" t="s">
        <v>54</v>
      </c>
      <c r="E140" s="30">
        <v>75</v>
      </c>
      <c r="F140" s="30">
        <v>70</v>
      </c>
      <c r="G140" s="30">
        <v>0</v>
      </c>
      <c r="H140" s="30">
        <v>0</v>
      </c>
      <c r="I140" s="30">
        <v>0</v>
      </c>
      <c r="J140" s="30">
        <v>70</v>
      </c>
      <c r="K140" s="31">
        <f t="shared" si="15"/>
        <v>215</v>
      </c>
    </row>
    <row r="141" spans="1:11" ht="12.75">
      <c r="A141" s="13"/>
      <c r="B141" s="7">
        <v>10</v>
      </c>
      <c r="C141" s="29" t="s">
        <v>143</v>
      </c>
      <c r="D141" s="29" t="s">
        <v>31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1">
        <f t="shared" si="15"/>
        <v>0</v>
      </c>
    </row>
    <row r="142" spans="1:11" ht="13.5" thickBot="1">
      <c r="A142" s="25"/>
      <c r="B142" s="28"/>
      <c r="C142" s="18" t="s">
        <v>23</v>
      </c>
      <c r="D142" s="22"/>
      <c r="E142" s="17">
        <f aca="true" t="shared" si="16" ref="E142:J142">SUM(E132:E141)</f>
        <v>290</v>
      </c>
      <c r="F142" s="17">
        <f t="shared" si="16"/>
        <v>335</v>
      </c>
      <c r="G142" s="17">
        <f t="shared" si="16"/>
        <v>115</v>
      </c>
      <c r="H142" s="17">
        <f t="shared" si="16"/>
        <v>210</v>
      </c>
      <c r="I142" s="17">
        <f t="shared" si="16"/>
        <v>235</v>
      </c>
      <c r="J142" s="17">
        <f t="shared" si="16"/>
        <v>205</v>
      </c>
      <c r="K142" s="19">
        <f>SUM(E142:J142)</f>
        <v>1390</v>
      </c>
    </row>
    <row r="144" spans="1:11" ht="13.5" thickBot="1">
      <c r="A144" s="8" t="s">
        <v>0</v>
      </c>
      <c r="B144" s="8"/>
      <c r="C144" s="8" t="s">
        <v>7</v>
      </c>
      <c r="D144" s="8" t="s">
        <v>8</v>
      </c>
      <c r="E144" s="9" t="s">
        <v>148</v>
      </c>
      <c r="F144" s="9" t="s">
        <v>151</v>
      </c>
      <c r="G144" s="9" t="s">
        <v>152</v>
      </c>
      <c r="H144" s="9" t="s">
        <v>74</v>
      </c>
      <c r="I144" s="9" t="s">
        <v>22</v>
      </c>
      <c r="J144" s="9" t="s">
        <v>166</v>
      </c>
      <c r="K144" s="9" t="s">
        <v>24</v>
      </c>
    </row>
    <row r="145" spans="1:12" s="2" customFormat="1" ht="12.75">
      <c r="A145" s="26" t="s">
        <v>3</v>
      </c>
      <c r="B145" s="20">
        <v>1</v>
      </c>
      <c r="C145" s="10" t="s">
        <v>128</v>
      </c>
      <c r="D145" s="20" t="s">
        <v>29</v>
      </c>
      <c r="E145" s="11">
        <v>0</v>
      </c>
      <c r="F145" s="11">
        <v>0</v>
      </c>
      <c r="G145" s="11">
        <v>0</v>
      </c>
      <c r="H145" s="11">
        <v>50</v>
      </c>
      <c r="I145" s="11">
        <v>70</v>
      </c>
      <c r="J145" s="11">
        <v>0</v>
      </c>
      <c r="K145" s="12">
        <f aca="true" t="shared" si="17" ref="K145:K156">SUM(E145:J145)</f>
        <v>120</v>
      </c>
      <c r="L145"/>
    </row>
    <row r="146" spans="1:11" ht="12.75">
      <c r="A146" s="38" t="s">
        <v>127</v>
      </c>
      <c r="B146" s="2">
        <v>2</v>
      </c>
      <c r="C146" s="2" t="s">
        <v>129</v>
      </c>
      <c r="D146" s="29" t="s">
        <v>28</v>
      </c>
      <c r="E146" s="3">
        <v>5</v>
      </c>
      <c r="F146" s="3">
        <v>5</v>
      </c>
      <c r="G146" s="33">
        <v>30</v>
      </c>
      <c r="H146" s="3">
        <v>5</v>
      </c>
      <c r="I146" s="3">
        <v>45</v>
      </c>
      <c r="J146" s="3">
        <v>55</v>
      </c>
      <c r="K146" s="14">
        <f t="shared" si="17"/>
        <v>145</v>
      </c>
    </row>
    <row r="147" spans="1:11" ht="12.75">
      <c r="A147" s="13"/>
      <c r="B147" s="2">
        <v>3</v>
      </c>
      <c r="C147" s="2" t="s">
        <v>130</v>
      </c>
      <c r="D147" s="29" t="s">
        <v>29</v>
      </c>
      <c r="E147" s="3">
        <v>5</v>
      </c>
      <c r="F147" s="3">
        <v>5</v>
      </c>
      <c r="G147" s="3">
        <v>0</v>
      </c>
      <c r="H147" s="3">
        <v>0</v>
      </c>
      <c r="I147" s="3">
        <v>0</v>
      </c>
      <c r="J147" s="3">
        <v>0</v>
      </c>
      <c r="K147" s="14">
        <f t="shared" si="17"/>
        <v>10</v>
      </c>
    </row>
    <row r="148" spans="1:11" ht="12.75">
      <c r="A148" s="13"/>
      <c r="B148" s="7">
        <v>4</v>
      </c>
      <c r="C148" s="7" t="s">
        <v>131</v>
      </c>
      <c r="D148" s="29" t="s">
        <v>28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14">
        <f t="shared" si="17"/>
        <v>0</v>
      </c>
    </row>
    <row r="149" spans="1:11" ht="12.75">
      <c r="A149" s="13"/>
      <c r="B149" s="7">
        <v>5</v>
      </c>
      <c r="C149" s="7" t="s">
        <v>132</v>
      </c>
      <c r="D149" s="29" t="s">
        <v>19</v>
      </c>
      <c r="E149" s="3">
        <v>40</v>
      </c>
      <c r="F149" s="3">
        <v>0</v>
      </c>
      <c r="G149" s="3">
        <v>45</v>
      </c>
      <c r="H149" s="3">
        <v>30</v>
      </c>
      <c r="I149" s="3">
        <v>40</v>
      </c>
      <c r="J149" s="3">
        <v>0</v>
      </c>
      <c r="K149" s="14">
        <f t="shared" si="17"/>
        <v>155</v>
      </c>
    </row>
    <row r="150" spans="1:11" ht="12.75">
      <c r="A150" s="13"/>
      <c r="B150" s="7">
        <v>6</v>
      </c>
      <c r="C150" s="7" t="s">
        <v>133</v>
      </c>
      <c r="D150" s="29" t="s">
        <v>29</v>
      </c>
      <c r="E150" s="3">
        <v>5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14">
        <f t="shared" si="17"/>
        <v>5</v>
      </c>
    </row>
    <row r="151" spans="1:11" ht="12.75">
      <c r="A151" s="13"/>
      <c r="B151" s="7">
        <v>7</v>
      </c>
      <c r="C151" s="7" t="s">
        <v>134</v>
      </c>
      <c r="D151" s="29" t="s">
        <v>29</v>
      </c>
      <c r="E151" s="3" t="s">
        <v>167</v>
      </c>
      <c r="F151" s="3">
        <v>5</v>
      </c>
      <c r="G151" s="3">
        <v>5</v>
      </c>
      <c r="H151" s="3">
        <v>0</v>
      </c>
      <c r="I151" s="3">
        <v>0</v>
      </c>
      <c r="J151" s="3">
        <v>0</v>
      </c>
      <c r="K151" s="14">
        <f t="shared" si="17"/>
        <v>10</v>
      </c>
    </row>
    <row r="152" spans="1:11" ht="12.75">
      <c r="A152" s="13"/>
      <c r="B152" s="7">
        <v>8</v>
      </c>
      <c r="C152" s="7" t="s">
        <v>135</v>
      </c>
      <c r="D152" s="29" t="s">
        <v>31</v>
      </c>
      <c r="E152" s="3">
        <v>15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14">
        <f t="shared" si="17"/>
        <v>15</v>
      </c>
    </row>
    <row r="153" spans="1:11" ht="12.75">
      <c r="A153" s="13"/>
      <c r="B153" s="7">
        <v>9</v>
      </c>
      <c r="C153" s="7" t="s">
        <v>136</v>
      </c>
      <c r="D153" s="29" t="s">
        <v>28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14">
        <f t="shared" si="17"/>
        <v>0</v>
      </c>
    </row>
    <row r="154" spans="1:11" ht="12.75">
      <c r="A154" s="13"/>
      <c r="B154" s="7">
        <v>10</v>
      </c>
      <c r="C154" s="7" t="s">
        <v>137</v>
      </c>
      <c r="D154" s="29" t="s">
        <v>19</v>
      </c>
      <c r="E154" s="3">
        <v>30</v>
      </c>
      <c r="F154" s="3">
        <v>0</v>
      </c>
      <c r="G154" s="3">
        <v>30</v>
      </c>
      <c r="H154" s="3">
        <v>30</v>
      </c>
      <c r="I154" s="3">
        <v>0</v>
      </c>
      <c r="J154" s="3">
        <v>55</v>
      </c>
      <c r="K154" s="14">
        <f t="shared" si="17"/>
        <v>145</v>
      </c>
    </row>
    <row r="155" spans="1:11" ht="12.75">
      <c r="A155" s="13"/>
      <c r="B155" s="7">
        <v>11</v>
      </c>
      <c r="C155" s="7" t="s">
        <v>138</v>
      </c>
      <c r="D155" s="29" t="s">
        <v>31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14">
        <f t="shared" si="17"/>
        <v>0</v>
      </c>
    </row>
    <row r="156" spans="1:11" ht="12.75">
      <c r="A156" s="13"/>
      <c r="B156" s="7">
        <v>12</v>
      </c>
      <c r="C156" s="7" t="s">
        <v>139</v>
      </c>
      <c r="D156" s="29" t="s">
        <v>29</v>
      </c>
      <c r="E156" s="3">
        <v>0</v>
      </c>
      <c r="F156" s="3">
        <v>0</v>
      </c>
      <c r="G156" s="3">
        <v>5</v>
      </c>
      <c r="H156" s="3">
        <v>0</v>
      </c>
      <c r="I156" s="3">
        <v>5</v>
      </c>
      <c r="J156" s="3">
        <v>0</v>
      </c>
      <c r="K156" s="14">
        <f t="shared" si="17"/>
        <v>10</v>
      </c>
    </row>
    <row r="157" spans="1:12" ht="13.5" thickBot="1">
      <c r="A157" s="15"/>
      <c r="B157" s="16"/>
      <c r="C157" s="18" t="s">
        <v>23</v>
      </c>
      <c r="D157" s="22"/>
      <c r="E157" s="17">
        <f aca="true" t="shared" si="18" ref="E157:J157">SUM(E145:E156)</f>
        <v>100</v>
      </c>
      <c r="F157" s="17">
        <f t="shared" si="18"/>
        <v>15</v>
      </c>
      <c r="G157" s="17">
        <f t="shared" si="18"/>
        <v>115</v>
      </c>
      <c r="H157" s="17">
        <f t="shared" si="18"/>
        <v>115</v>
      </c>
      <c r="I157" s="17">
        <f t="shared" si="18"/>
        <v>160</v>
      </c>
      <c r="J157" s="17">
        <f t="shared" si="18"/>
        <v>110</v>
      </c>
      <c r="K157" s="19">
        <f>SUM(E157:J157)</f>
        <v>615</v>
      </c>
      <c r="L157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70" spans="21:22" ht="12.75">
      <c r="U170" s="1"/>
      <c r="V170" s="1"/>
    </row>
    <row r="171" spans="21:22" ht="12.75">
      <c r="U171" s="1"/>
      <c r="V171" s="1"/>
    </row>
    <row r="172" spans="21:22" ht="12.75">
      <c r="U172" s="1"/>
      <c r="V172" s="1"/>
    </row>
    <row r="173" spans="21:22" ht="12.75">
      <c r="U173" s="1"/>
      <c r="V173" s="1"/>
    </row>
    <row r="174" spans="21:22" ht="12.75">
      <c r="U174" s="1"/>
      <c r="V174" s="1"/>
    </row>
    <row r="175" spans="21:22" ht="12.75">
      <c r="U175" s="1"/>
      <c r="V175" s="1"/>
    </row>
    <row r="176" spans="21:22" ht="12.75">
      <c r="U176" s="1"/>
      <c r="V176" s="1"/>
    </row>
    <row r="177" spans="21:22" ht="12.75">
      <c r="U177" s="1"/>
      <c r="V177" s="1"/>
    </row>
    <row r="178" spans="21:22" ht="12.75">
      <c r="U178" s="1"/>
      <c r="V178" s="1"/>
    </row>
    <row r="179" spans="21:22" ht="12.75">
      <c r="U179" s="1"/>
      <c r="V179" s="1"/>
    </row>
    <row r="180" spans="21:22" ht="12.75">
      <c r="U180" s="1"/>
      <c r="V180" s="1"/>
    </row>
  </sheetData>
  <printOptions gridLines="1"/>
  <pageMargins left="0.25" right="0.25" top="1" bottom="1" header="0.5" footer="0.25"/>
  <pageSetup horizontalDpi="300" verticalDpi="300" orientation="landscape" scale="66" r:id="rId1"/>
  <headerFooter alignWithMargins="0">
    <oddHeader>&amp;CTeam Points Sheet</oddHeader>
    <oddFooter>&amp;CTeam Points Sheet</oddFooter>
  </headerFooter>
  <rowBreaks count="4" manualBreakCount="4">
    <brk id="39" max="11" man="1"/>
    <brk id="76" max="255" man="1"/>
    <brk id="129" max="11" man="1"/>
    <brk id="1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Doyon</dc:creator>
  <cp:keywords/>
  <dc:description/>
  <cp:lastModifiedBy>slybarger</cp:lastModifiedBy>
  <cp:lastPrinted>2005-08-08T17:38:24Z</cp:lastPrinted>
  <dcterms:created xsi:type="dcterms:W3CDTF">2004-04-08T16:11:23Z</dcterms:created>
  <dcterms:modified xsi:type="dcterms:W3CDTF">2005-08-11T21:15:47Z</dcterms:modified>
  <cp:category/>
  <cp:version/>
  <cp:contentType/>
  <cp:contentStatus/>
</cp:coreProperties>
</file>